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210" activeTab="4"/>
  </bookViews>
  <sheets>
    <sheet name="M1" sheetId="1" r:id="rId1"/>
    <sheet name="M2" sheetId="2" r:id="rId2"/>
    <sheet name="M3" sheetId="3" r:id="rId3"/>
    <sheet name="D1" sheetId="4" r:id="rId4"/>
    <sheet name="D2" sheetId="5" r:id="rId5"/>
  </sheets>
  <externalReferences>
    <externalReference r:id="rId8"/>
  </externalReferences>
  <definedNames>
    <definedName name="Rang">'[1]SAISIE'!$G$8</definedName>
    <definedName name="_xlnm.Print_Area" localSheetId="3">'D1'!$B$2:$M$58</definedName>
    <definedName name="_xlnm.Print_Area" localSheetId="4">'D2'!$B$2:$M$63</definedName>
    <definedName name="_xlnm.Print_Area" localSheetId="0">'M1'!$B$2:$M$108</definedName>
    <definedName name="_xlnm.Print_Area" localSheetId="1">'M2'!$B$2:$M$110</definedName>
    <definedName name="_xlnm.Print_Area" localSheetId="2">'M3'!$B$2:$M$110</definedName>
  </definedNames>
  <calcPr fullCalcOnLoad="1"/>
</workbook>
</file>

<file path=xl/sharedStrings.xml><?xml version="1.0" encoding="utf-8"?>
<sst xmlns="http://schemas.openxmlformats.org/spreadsheetml/2006/main" count="2303" uniqueCount="917">
  <si>
    <t xml:space="preserve"> </t>
  </si>
  <si>
    <t>Cl.</t>
  </si>
  <si>
    <t>Indx.</t>
  </si>
  <si>
    <t>Membre  ASGB</t>
  </si>
  <si>
    <t>CLUB</t>
  </si>
  <si>
    <t>Total</t>
  </si>
  <si>
    <t>Groupe A</t>
  </si>
  <si>
    <t>Groupe B</t>
  </si>
  <si>
    <t>NET</t>
  </si>
  <si>
    <t>5  &gt; Résultats  NET</t>
  </si>
  <si>
    <t>CHALLENGE DU PRESIDENT 2014  1ère Série MESSIEURS</t>
  </si>
  <si>
    <t>CHALLENGE DU PRESIDENT  2014   2ème Série MESSIEURS</t>
  </si>
  <si>
    <t>CHALLENGE DU PRESIDENT  2014    1ère Série DAMES</t>
  </si>
  <si>
    <t>CHALLENGE DU PRESIDENT  2014   3ème Série MESSIEURS</t>
  </si>
  <si>
    <t>CHALLENGE DU PRESIDENT  2014     2ème Série DAMES</t>
  </si>
  <si>
    <t>CARROT Robert</t>
  </si>
  <si>
    <t>AUTUN</t>
  </si>
  <si>
    <t>DIJON BOURGOGNE</t>
  </si>
  <si>
    <t>RONGET Jöel</t>
  </si>
  <si>
    <t>CH. D'AVOISE</t>
  </si>
  <si>
    <t>GOUSSARD Guy</t>
  </si>
  <si>
    <t>VIELLARD Jacques</t>
  </si>
  <si>
    <t>MATHIEU Patrice</t>
  </si>
  <si>
    <t>PROST Gilles</t>
  </si>
  <si>
    <t>GENY Michel</t>
  </si>
  <si>
    <t>LANDROT Philippe</t>
  </si>
  <si>
    <t>CHALON</t>
  </si>
  <si>
    <t>JANDOT Philippe</t>
  </si>
  <si>
    <t>BORNOT Guy</t>
  </si>
  <si>
    <t>GOLMARD Pascal</t>
  </si>
  <si>
    <t>RAVET Bernard</t>
  </si>
  <si>
    <t>CHATOUILLOT F-Xavier</t>
  </si>
  <si>
    <t>VAL DE SORNE</t>
  </si>
  <si>
    <t>FAVRE Jean-Louis</t>
  </si>
  <si>
    <t>PALLOT Michel</t>
  </si>
  <si>
    <t>QUETIGNY</t>
  </si>
  <si>
    <t>ZANCHI Alain</t>
  </si>
  <si>
    <t>TANLAY</t>
  </si>
  <si>
    <t>THIOULOUSE Gilbert</t>
  </si>
  <si>
    <t>VENAREY</t>
  </si>
  <si>
    <t>DUCHENE Gérard</t>
  </si>
  <si>
    <t>MOREAU Bernard</t>
  </si>
  <si>
    <t>SECARD Claude</t>
  </si>
  <si>
    <t>MICHAUD Philippe</t>
  </si>
  <si>
    <t>MAZILLY Guy</t>
  </si>
  <si>
    <t>CH. DE CHAILLY</t>
  </si>
  <si>
    <t>JANOT Eric</t>
  </si>
  <si>
    <t>CAMBAZARD Pierre</t>
  </si>
  <si>
    <t>LEMAIRE Albert</t>
  </si>
  <si>
    <t>BEAUNE</t>
  </si>
  <si>
    <t>LOBREAU Hubert</t>
  </si>
  <si>
    <t>DECERTAINES Jean-Claude</t>
  </si>
  <si>
    <t>GIARD Jean-Pierre</t>
  </si>
  <si>
    <t>DEVELAY Jean-Claude</t>
  </si>
  <si>
    <t>PICARD Jean-Pierre</t>
  </si>
  <si>
    <t>PILLA Bernard</t>
  </si>
  <si>
    <t>ROUX Maurice</t>
  </si>
  <si>
    <t>VAL D'AMOUR</t>
  </si>
  <si>
    <t>GUICHARD Jean-Pierre</t>
  </si>
  <si>
    <t>FIEUX Claude</t>
  </si>
  <si>
    <t>BERNARDOT Alain</t>
  </si>
  <si>
    <t>BRIN J-Emmanuel</t>
  </si>
  <si>
    <t>PION Jean-Pierre</t>
  </si>
  <si>
    <t>BOUCHARLAT Renaud</t>
  </si>
  <si>
    <t>DION Jean-Gérard</t>
  </si>
  <si>
    <t>PENNEQUIN Roland</t>
  </si>
  <si>
    <t>IMBERT Sylvain</t>
  </si>
  <si>
    <t>RUGET Jean-Paul</t>
  </si>
  <si>
    <t>RIMEK Jaroslaw</t>
  </si>
  <si>
    <t>GUEYTAT Jean-Louis</t>
  </si>
  <si>
    <t>CAIRE Roland</t>
  </si>
  <si>
    <t>MOREUX Alain</t>
  </si>
  <si>
    <t>S.ENTREPRISES</t>
  </si>
  <si>
    <t>SCHLIENGER Jean-Marie</t>
  </si>
  <si>
    <t>EZERZER Patrick</t>
  </si>
  <si>
    <t>LA CHASSAGNE</t>
  </si>
  <si>
    <t>ROUYER Christian</t>
  </si>
  <si>
    <t>TOLETTI Fabrice</t>
  </si>
  <si>
    <t>BORDY Robert</t>
  </si>
  <si>
    <t>BOUCHER Pierre</t>
  </si>
  <si>
    <t>MANGIN Catherine</t>
  </si>
  <si>
    <t>MESLIN Brigitte</t>
  </si>
  <si>
    <t>BORDY Anne</t>
  </si>
  <si>
    <t>GABORIAUD Monique</t>
  </si>
  <si>
    <t>BAVOUX Danièle</t>
  </si>
  <si>
    <t>VINCENOT Catherine</t>
  </si>
  <si>
    <t>GOULIARDON Christine</t>
  </si>
  <si>
    <t>VERCELLI Marie-Annick</t>
  </si>
  <si>
    <t>MATHIEU Odile</t>
  </si>
  <si>
    <t>PIERRE Odile</t>
  </si>
  <si>
    <t>CONTESSE Michèle</t>
  </si>
  <si>
    <t>BOHY Laurence</t>
  </si>
  <si>
    <t>DUPRE Christiane</t>
  </si>
  <si>
    <t>FREREJEAN Martine</t>
  </si>
  <si>
    <t>MIRBEY Anne</t>
  </si>
  <si>
    <t>MAHU-ANDRE Aude</t>
  </si>
  <si>
    <t>QUINET Tsuneko</t>
  </si>
  <si>
    <t>PION Brigitte</t>
  </si>
  <si>
    <t>VAUDABLE Marie-Sylvie</t>
  </si>
  <si>
    <t>LAGRANGE Michèle</t>
  </si>
  <si>
    <t>CONTAMINE Michèle</t>
  </si>
  <si>
    <t>JAVEL Gilda</t>
  </si>
  <si>
    <t>COLLARD Anne-Marie</t>
  </si>
  <si>
    <t>GUEYTAT Patricia</t>
  </si>
  <si>
    <t>BOURGOGNE Isabelle</t>
  </si>
  <si>
    <t>DAUSSE Françoise</t>
  </si>
  <si>
    <t>ROZE - CACHIA Isabelle</t>
  </si>
  <si>
    <t>GILLOT Danièle</t>
  </si>
  <si>
    <t>APFFEL Françoise</t>
  </si>
  <si>
    <t>LAUVERGNE Martine</t>
  </si>
  <si>
    <t>FLAMANT Pierre</t>
  </si>
  <si>
    <t>COULIER Michel</t>
  </si>
  <si>
    <t>DUTOIT Joël</t>
  </si>
  <si>
    <t>SIMON André</t>
  </si>
  <si>
    <t>BONINO Daniel</t>
  </si>
  <si>
    <t>LACOUR Alain</t>
  </si>
  <si>
    <t>ROBINAT Paul</t>
  </si>
  <si>
    <t>BOUVRET René</t>
  </si>
  <si>
    <t>TARTAVEZ Daniel</t>
  </si>
  <si>
    <t>TOST Gérard</t>
  </si>
  <si>
    <t>BRESSON Gilles</t>
  </si>
  <si>
    <t>LACK Patrice</t>
  </si>
  <si>
    <t>LANCE Jean-Paul</t>
  </si>
  <si>
    <t>REMER Patrick</t>
  </si>
  <si>
    <t>MARTEL Louis</t>
  </si>
  <si>
    <t>SOUMIER Gérard</t>
  </si>
  <si>
    <t>CRETIN Daniel</t>
  </si>
  <si>
    <t>DECHAUME Bernard</t>
  </si>
  <si>
    <t>MIOT Jean-Claude</t>
  </si>
  <si>
    <t>BAILLY Jean-Luc</t>
  </si>
  <si>
    <t>GAUTHE Roland</t>
  </si>
  <si>
    <t>BAILLY Alain</t>
  </si>
  <si>
    <t>VITTON Jean-Pierre</t>
  </si>
  <si>
    <t>COCHET Didier</t>
  </si>
  <si>
    <t>CHARLES Jacques</t>
  </si>
  <si>
    <t>BACQUE MOURET J-Claude</t>
  </si>
  <si>
    <t>FREREJEAN Bernard</t>
  </si>
  <si>
    <t>SIRI Yves</t>
  </si>
  <si>
    <t>SONNET Marc</t>
  </si>
  <si>
    <t>VIGNAL Bruno</t>
  </si>
  <si>
    <t>VION Alain</t>
  </si>
  <si>
    <t>JOURDANT Claude</t>
  </si>
  <si>
    <t>GAUFILLIER Jean-Claude</t>
  </si>
  <si>
    <t>PRE LAMY</t>
  </si>
  <si>
    <t>CHOPARD Claude</t>
  </si>
  <si>
    <t>VIALAIT André</t>
  </si>
  <si>
    <t>CHEURLIN André</t>
  </si>
  <si>
    <t>MOROT Guy</t>
  </si>
  <si>
    <t>LAUVERGNE Maurice</t>
  </si>
  <si>
    <t>PASCUAL Agapito</t>
  </si>
  <si>
    <t>WAVRANT Alain</t>
  </si>
  <si>
    <t>GODON Alain</t>
  </si>
  <si>
    <t>THOMAS Daniel</t>
  </si>
  <si>
    <t>GALDEANO Eliana</t>
  </si>
  <si>
    <t>BELIN Simone</t>
  </si>
  <si>
    <t>PIRON Alain</t>
  </si>
  <si>
    <t>BERTAUX Jacques</t>
  </si>
  <si>
    <t>THERRY Patrick</t>
  </si>
  <si>
    <t>FAIVRE Roger</t>
  </si>
  <si>
    <t>PATIN Gilles</t>
  </si>
  <si>
    <t>RIX Philippe</t>
  </si>
  <si>
    <t>VERCELLI Gérard</t>
  </si>
  <si>
    <t>TERRAND Serge</t>
  </si>
  <si>
    <t>ADOLPHE Michel</t>
  </si>
  <si>
    <t>GACHOT Jean-Pierre</t>
  </si>
  <si>
    <t>JAVAUX Daniel</t>
  </si>
  <si>
    <t>DUMANOIR Bruno</t>
  </si>
  <si>
    <t>FOURNIER Patrick</t>
  </si>
  <si>
    <t>DESCLOIX Christian</t>
  </si>
  <si>
    <t>PARRAD André</t>
  </si>
  <si>
    <t>RAVAT Jean-Jacques</t>
  </si>
  <si>
    <t>BURDILLAT Jean-Claude</t>
  </si>
  <si>
    <t>SANREY Pierre</t>
  </si>
  <si>
    <t>JOIGNEAULT Philippe</t>
  </si>
  <si>
    <t>PERRIER Roger</t>
  </si>
  <si>
    <t>LANGLOIS Denis</t>
  </si>
  <si>
    <t>SEIGNOUX Michel</t>
  </si>
  <si>
    <t>PELLAT FINET Michel</t>
  </si>
  <si>
    <t>CHOMARD Dominique</t>
  </si>
  <si>
    <t>METZ Pascal</t>
  </si>
  <si>
    <t>BERSCHEID Etienne</t>
  </si>
  <si>
    <t>BOURGOGNE Jean</t>
  </si>
  <si>
    <t>DOURY Jean-Paul</t>
  </si>
  <si>
    <t>REY Joël</t>
  </si>
  <si>
    <t>EUZEN Alain</t>
  </si>
  <si>
    <t>KOCHERHANS Michel</t>
  </si>
  <si>
    <t>LEMAIRE Sylvain</t>
  </si>
  <si>
    <t>MALLEZ Bruno</t>
  </si>
  <si>
    <t>GARNIER Francis</t>
  </si>
  <si>
    <t>CAMELIN J-Pierre</t>
  </si>
  <si>
    <t>COURTOIS Pierre</t>
  </si>
  <si>
    <t>PREVOT Claude</t>
  </si>
  <si>
    <t>PETITE Christian</t>
  </si>
  <si>
    <t>BAILLY Pierre</t>
  </si>
  <si>
    <t>DUPUIS Jean-François</t>
  </si>
  <si>
    <t>SOULA Jean-Claude</t>
  </si>
  <si>
    <t>MORIAUX François</t>
  </si>
  <si>
    <t>BLET Rémy</t>
  </si>
  <si>
    <t>CATILLON Jean-Claude</t>
  </si>
  <si>
    <t>PAPP Georges</t>
  </si>
  <si>
    <t>LEBLANC Jean-Luc</t>
  </si>
  <si>
    <t>GIORDANELLA Daniel</t>
  </si>
  <si>
    <t>WATKINS David</t>
  </si>
  <si>
    <t>LIZON AU CIRE Didier</t>
  </si>
  <si>
    <t>MOUGE Jacques</t>
  </si>
  <si>
    <t>DE BALANDA Christine</t>
  </si>
  <si>
    <t>POINARD Annie</t>
  </si>
  <si>
    <t>FAVRE Dominique</t>
  </si>
  <si>
    <t>KUSSI Antoinette</t>
  </si>
  <si>
    <t>PETITE Julie</t>
  </si>
  <si>
    <t>DEROUDE Josette</t>
  </si>
  <si>
    <t>CALMANO Edith</t>
  </si>
  <si>
    <t>DESFORGES-AUBRY Elis.</t>
  </si>
  <si>
    <t>ROTHMULLER Joseph</t>
  </si>
  <si>
    <t>BECOT Jean</t>
  </si>
  <si>
    <t>JEANDOT Michel-Marcel</t>
  </si>
  <si>
    <t>BOISSARD Jacques</t>
  </si>
  <si>
    <t>RODRIGUES Edouard</t>
  </si>
  <si>
    <t>HIRACLIDES André</t>
  </si>
  <si>
    <t>FROIDUROT Gilbert</t>
  </si>
  <si>
    <t>PETITDEMANGE Hervé</t>
  </si>
  <si>
    <t>DEROUDE Gérard</t>
  </si>
  <si>
    <t>ROCHE Claude</t>
  </si>
  <si>
    <t>GAILLARD Alain</t>
  </si>
  <si>
    <t>MAZUE Robert</t>
  </si>
  <si>
    <t>JAVEL Gérard</t>
  </si>
  <si>
    <t>PROST Catherine</t>
  </si>
  <si>
    <t>NOYON Gérard</t>
  </si>
  <si>
    <t>CONTAMINE Paul</t>
  </si>
  <si>
    <t>UHL Claude</t>
  </si>
  <si>
    <t>DECAUX Christian</t>
  </si>
  <si>
    <t>BLONDEAU Gilles</t>
  </si>
  <si>
    <t>LEPOIVRE François</t>
  </si>
  <si>
    <t>CHIRON Alain</t>
  </si>
  <si>
    <t>ALFONSO Patrick</t>
  </si>
  <si>
    <t>LONCHAMP Roger</t>
  </si>
  <si>
    <t>FUMEY Michel</t>
  </si>
  <si>
    <t>GERMAIN Gérard</t>
  </si>
  <si>
    <t>VACHEY Gérard</t>
  </si>
  <si>
    <t>DUBOIS DUNILAC Claude</t>
  </si>
  <si>
    <t>CHAPPARD Dominique</t>
  </si>
  <si>
    <t>COMTE Jean-Paul</t>
  </si>
  <si>
    <t>ROBERGE Jacques</t>
  </si>
  <si>
    <t>SEGUIN Jean</t>
  </si>
  <si>
    <t>MERLIN Yves</t>
  </si>
  <si>
    <t>SALIVES</t>
  </si>
  <si>
    <t>LEGROS Eric</t>
  </si>
  <si>
    <t>LECOMPTE Daniel</t>
  </si>
  <si>
    <t>FERRINI Osvaldo</t>
  </si>
  <si>
    <t>AUBRY Paul</t>
  </si>
  <si>
    <t>VALCAUDA Bernadette</t>
  </si>
  <si>
    <t>GAUCHERY Françoise</t>
  </si>
  <si>
    <t>GENRE Suzanne</t>
  </si>
  <si>
    <t>BROCARD Claudine</t>
  </si>
  <si>
    <t>DROMARD Guy</t>
  </si>
  <si>
    <t>BOSSU Michel</t>
  </si>
  <si>
    <t>PROMONET Denis</t>
  </si>
  <si>
    <t>MARCHAND Daniel</t>
  </si>
  <si>
    <t>LE BOUAR Yves</t>
  </si>
  <si>
    <t>CHAUVEAU Jean-François</t>
  </si>
  <si>
    <t>VARACHAUD Jean-Pierre</t>
  </si>
  <si>
    <t>PELLEGRINI Pierre</t>
  </si>
  <si>
    <t>PROST Jean-Luc</t>
  </si>
  <si>
    <t>CHENU Jean-François</t>
  </si>
  <si>
    <t>ANDRE Michel</t>
  </si>
  <si>
    <t>BOULANGER Marc</t>
  </si>
  <si>
    <t>DELAMARRE Michel</t>
  </si>
  <si>
    <t>LASNIER Alain</t>
  </si>
  <si>
    <t>GUITARD Jean-Claude</t>
  </si>
  <si>
    <t>PROTHEAU Pierre</t>
  </si>
  <si>
    <t>VIALLON Jean</t>
  </si>
  <si>
    <t>MALBEC Bernard</t>
  </si>
  <si>
    <t>LAROSE Patrick</t>
  </si>
  <si>
    <t>MICHEL GROSJEAN Guy</t>
  </si>
  <si>
    <t>LEPOIVRE Jean-Pierre</t>
  </si>
  <si>
    <t>DUBREUIL Martine</t>
  </si>
  <si>
    <t>MICHAUD Marie-Ange</t>
  </si>
  <si>
    <t>NIGRO Berthe</t>
  </si>
  <si>
    <t>NAKOS Théo</t>
  </si>
  <si>
    <t>DE BASTOS Fernando</t>
  </si>
  <si>
    <t>LESAVRE Georges</t>
  </si>
  <si>
    <t>BERTHET Marc</t>
  </si>
  <si>
    <t>LOMPREZ Sylvain</t>
  </si>
  <si>
    <t>DUPAQUIER Jean-Pierre</t>
  </si>
  <si>
    <t>CHAVANSOT Roger</t>
  </si>
  <si>
    <t>GINCOURT Daniel</t>
  </si>
  <si>
    <t>BRAJON Jean-Michel</t>
  </si>
  <si>
    <t>BASCOUGNANO Jean-Cl.</t>
  </si>
  <si>
    <t>JACQUEMONT André</t>
  </si>
  <si>
    <t>BORDET Philippe</t>
  </si>
  <si>
    <t>SAUVADET Bernard</t>
  </si>
  <si>
    <t>FOURNIER Michel</t>
  </si>
  <si>
    <t>BOUDIEUX Sabine</t>
  </si>
  <si>
    <t>MARTINO Lucie</t>
  </si>
  <si>
    <t>NAVARRO René</t>
  </si>
  <si>
    <t>MERCUZOT Michel</t>
  </si>
  <si>
    <t>MICHAUD Gérard</t>
  </si>
  <si>
    <t>SOUFFLET Bruno</t>
  </si>
  <si>
    <t>JACQUOT Alain</t>
  </si>
  <si>
    <t>PRADEILLES Jean-Louis</t>
  </si>
  <si>
    <t>ROSSIGNOL Pierre</t>
  </si>
  <si>
    <t>BOCHOT Jean-Paul</t>
  </si>
  <si>
    <t>CHAPLAIN Jean-Paul</t>
  </si>
  <si>
    <t>CARREZ Gérard</t>
  </si>
  <si>
    <t>SCATAMACCHIA Brigitte</t>
  </si>
  <si>
    <t>ALLARD Raymond</t>
  </si>
  <si>
    <t>AUBERT Jean-Jacques</t>
  </si>
  <si>
    <t>MOUTARDE Jean-Pierre</t>
  </si>
  <si>
    <t>JAILLETTE Jean-Jacques</t>
  </si>
  <si>
    <t>FRIOUR Gérard</t>
  </si>
  <si>
    <t>POMMEROLLE M-Annick</t>
  </si>
  <si>
    <t>POMMEROLLE Hervé</t>
  </si>
  <si>
    <t>TESSEDE Jean-Michel</t>
  </si>
  <si>
    <t>SAUNIE Michel</t>
  </si>
  <si>
    <t>COUDIN Daniel</t>
  </si>
  <si>
    <t>CRECHET Bernard</t>
  </si>
  <si>
    <t>THEVENIAUD Philippe</t>
  </si>
  <si>
    <t>JACQUES Patrick</t>
  </si>
  <si>
    <t>LECOMTE Daniel</t>
  </si>
  <si>
    <t>BEAUVOIS Colette</t>
  </si>
  <si>
    <t>DURIEZ François</t>
  </si>
  <si>
    <t>ANGLARET André</t>
  </si>
  <si>
    <t>TRITTER Michel</t>
  </si>
  <si>
    <t>ROLLAND Alain</t>
  </si>
  <si>
    <t>ZZZZ</t>
  </si>
  <si>
    <t>ROIGNOT Michel</t>
  </si>
  <si>
    <t>GHESQUIERE Bob</t>
  </si>
  <si>
    <t>DAUCHEL Francis</t>
  </si>
  <si>
    <t>BERTHET Jean-Claude</t>
  </si>
  <si>
    <t>GUITARD André</t>
  </si>
  <si>
    <t>ZACCHINI Bruno</t>
  </si>
  <si>
    <t>ROUX Didier</t>
  </si>
  <si>
    <t>COQUET Jean-Paul</t>
  </si>
  <si>
    <t>CLAUDET Frédéric</t>
  </si>
  <si>
    <t>ROCHETTE Pierre</t>
  </si>
  <si>
    <t>PAGNOUD Emmanuel</t>
  </si>
  <si>
    <t>GAUCHERY Jacques</t>
  </si>
  <si>
    <t>FERROU Alain</t>
  </si>
  <si>
    <t>BERAUD Henry</t>
  </si>
  <si>
    <t>DENY Olivier</t>
  </si>
  <si>
    <t>MONNIER Joël</t>
  </si>
  <si>
    <t>DELSUC Jean-Louis</t>
  </si>
  <si>
    <t>DUCHAMP Gérard</t>
  </si>
  <si>
    <t>NEYRAT Patrick</t>
  </si>
  <si>
    <t>FIAT Roland</t>
  </si>
  <si>
    <t>GIRARD Jean-Yves</t>
  </si>
  <si>
    <t>MACON</t>
  </si>
  <si>
    <t>PIFFAUT François</t>
  </si>
  <si>
    <t>TEERIKANGAS Eero</t>
  </si>
  <si>
    <t>GIRARD Claude</t>
  </si>
  <si>
    <t>ZLACHASSAGNE01</t>
  </si>
  <si>
    <t>COLLETTE Gérard</t>
  </si>
  <si>
    <t>SEDE Claude</t>
  </si>
  <si>
    <t>SAUNIER Daniel</t>
  </si>
  <si>
    <t>GARABEDIAN David</t>
  </si>
  <si>
    <t>MARTINEZ Jean</t>
  </si>
  <si>
    <t>FACQ Michel</t>
  </si>
  <si>
    <t>SCHNEIDER Jacques</t>
  </si>
  <si>
    <t>LORENZO Jacques</t>
  </si>
  <si>
    <t>LECLERQ Gérard</t>
  </si>
  <si>
    <t>MATHIEU Nicolas</t>
  </si>
  <si>
    <t>PERRIN Gilbert</t>
  </si>
  <si>
    <t>COLLIN Michel</t>
  </si>
  <si>
    <t>HECKMANN Christian</t>
  </si>
  <si>
    <t>MOLAS Jean-François</t>
  </si>
  <si>
    <t>DEMONT Gérard</t>
  </si>
  <si>
    <t>COQUARD Marc</t>
  </si>
  <si>
    <t>PAISANT Gérard</t>
  </si>
  <si>
    <t>REMOND Jean-Paul</t>
  </si>
  <si>
    <t>PROST Georges</t>
  </si>
  <si>
    <t>GRESSARD Dominique</t>
  </si>
  <si>
    <t>ROYER Jean-Claude</t>
  </si>
  <si>
    <t>JACQUOT Jean-Claude</t>
  </si>
  <si>
    <t>LEVEQUE Yannick</t>
  </si>
  <si>
    <t>PION François</t>
  </si>
  <si>
    <t>GUILLAUME Gilles</t>
  </si>
  <si>
    <t>MARHUENDA Gérard</t>
  </si>
  <si>
    <t>GROSSULE Gilles</t>
  </si>
  <si>
    <t>DIRY Gilbert</t>
  </si>
  <si>
    <t>CASTELNOVO Paul</t>
  </si>
  <si>
    <t>DEVELAY Christiane</t>
  </si>
  <si>
    <t>GENY Aline</t>
  </si>
  <si>
    <t>FRADKINE Françoise</t>
  </si>
  <si>
    <t>CHEVRIER Nelly</t>
  </si>
  <si>
    <t>PION Bernadette</t>
  </si>
  <si>
    <t>BLIGNY Brigitte</t>
  </si>
  <si>
    <t>DUPERRET Danièle</t>
  </si>
  <si>
    <t>CROTET Christiane</t>
  </si>
  <si>
    <t>DE CHILLY Jocelyne</t>
  </si>
  <si>
    <t>MIGET Carole</t>
  </si>
  <si>
    <t>BESSON M-Françoise</t>
  </si>
  <si>
    <t>DELSUC Danielle</t>
  </si>
  <si>
    <t>JACQUARD Christiane</t>
  </si>
  <si>
    <t>VILLEMIN Anne</t>
  </si>
  <si>
    <t>VALTAT Micheline</t>
  </si>
  <si>
    <t>CHIRON Francine</t>
  </si>
  <si>
    <t>FORIN Véronique</t>
  </si>
  <si>
    <t>PENIN-ROSTAND Jeanne</t>
  </si>
  <si>
    <t>MOREL Monique</t>
  </si>
  <si>
    <t>DUCHAMP Françoise</t>
  </si>
  <si>
    <t>OKRZESIK Annie</t>
  </si>
  <si>
    <t>ZCHALON01</t>
  </si>
  <si>
    <t>RUGET Marie-Hélène</t>
  </si>
  <si>
    <t>MINARY Danièle</t>
  </si>
  <si>
    <t>LECAT Joelle</t>
  </si>
  <si>
    <t>GANGNIAU Martine</t>
  </si>
  <si>
    <t>DUPRAZ Véronique</t>
  </si>
  <si>
    <t>ZSALIVES01</t>
  </si>
  <si>
    <t>GANGNIAU Jean-Paul</t>
  </si>
  <si>
    <t>BOISSELIER Jean-Claude</t>
  </si>
  <si>
    <t>ZLACHASSAGNE02</t>
  </si>
  <si>
    <t>ZLACHASSAGNE03</t>
  </si>
  <si>
    <t>CONVERT Michel</t>
  </si>
  <si>
    <t>ROBBE Dominique</t>
  </si>
  <si>
    <t>MAYEUX Alain</t>
  </si>
  <si>
    <t>PANKOWIAK Jean-Pierre</t>
  </si>
  <si>
    <t>GOY Jacques</t>
  </si>
  <si>
    <t>QUINCY Patrice</t>
  </si>
  <si>
    <t>ZPRE LAMY01</t>
  </si>
  <si>
    <t>ZPRE LAMY02</t>
  </si>
  <si>
    <t>ZPRE LAMY03</t>
  </si>
  <si>
    <t>SCHATZ Claude</t>
  </si>
  <si>
    <t>VERZILLI Pascal</t>
  </si>
  <si>
    <t>ADAMON Ouadjihi</t>
  </si>
  <si>
    <t>DEREPAS Jean-Pierre</t>
  </si>
  <si>
    <t>MACHET Jean-Paul</t>
  </si>
  <si>
    <t>PITAULT René</t>
  </si>
  <si>
    <t>GOUDET Georges</t>
  </si>
  <si>
    <t>LASSERRE Marc</t>
  </si>
  <si>
    <t>SOMMER Georges</t>
  </si>
  <si>
    <t>LEVITTE Jean-Pierre</t>
  </si>
  <si>
    <t>PITOIZET Claude</t>
  </si>
  <si>
    <t>ZS.ENTREPRISES01</t>
  </si>
  <si>
    <t>TIXIER Marcel</t>
  </si>
  <si>
    <t>ZSALIVES02</t>
  </si>
  <si>
    <t>ZSALIVES03</t>
  </si>
  <si>
    <t>ZSALIVES04</t>
  </si>
  <si>
    <t>ZSALIVES05</t>
  </si>
  <si>
    <t>MAISON Gérard</t>
  </si>
  <si>
    <t>DURAND DANIEL</t>
  </si>
  <si>
    <t>OBERLINGER Patrick</t>
  </si>
  <si>
    <t>EUSTACHE Philippe</t>
  </si>
  <si>
    <t>DUFIT Philippe</t>
  </si>
  <si>
    <t>BEL Yves</t>
  </si>
  <si>
    <t>AMPHYON Michel</t>
  </si>
  <si>
    <t>MILLET Jean-Claude</t>
  </si>
  <si>
    <t>PARIS Bruno</t>
  </si>
  <si>
    <t>BORDIAU Jean</t>
  </si>
  <si>
    <t>FEREDIE Jean-Bernard</t>
  </si>
  <si>
    <t>BALLERY Régis</t>
  </si>
  <si>
    <t>BEZIN Jean-Louis</t>
  </si>
  <si>
    <t>LAMY Jean-Yves</t>
  </si>
  <si>
    <t>DUBIEZ Roger</t>
  </si>
  <si>
    <t>FERY Bruno</t>
  </si>
  <si>
    <t>ZVENAREY01</t>
  </si>
  <si>
    <t>ZVENAREY02</t>
  </si>
  <si>
    <t>ZVENAREY03</t>
  </si>
  <si>
    <t>ZVENAREY04</t>
  </si>
  <si>
    <t>ZZ</t>
  </si>
  <si>
    <t>MARTIN Patrick</t>
  </si>
  <si>
    <t>CARBILLET Jean-Pierre</t>
  </si>
  <si>
    <t>MICHON Jean</t>
  </si>
  <si>
    <t>PAULUS Richard</t>
  </si>
  <si>
    <t>GENSSE Alain</t>
  </si>
  <si>
    <t>VAREY Michel</t>
  </si>
  <si>
    <t>MILLOT Christian</t>
  </si>
  <si>
    <t>POPPON Pierre</t>
  </si>
  <si>
    <t>VERNIER Georges</t>
  </si>
  <si>
    <t>LAPERE Pierre</t>
  </si>
  <si>
    <t>FAUCHEZ Jean-Paul</t>
  </si>
  <si>
    <t>MARATRAT Jean-Pierre</t>
  </si>
  <si>
    <t>GENRE Michel</t>
  </si>
  <si>
    <t>BROCARD Jean-Marc</t>
  </si>
  <si>
    <t>BRENOT Daniel</t>
  </si>
  <si>
    <t>KIMMEL Jean-Claude</t>
  </si>
  <si>
    <t>BRAZ Jean-Claude</t>
  </si>
  <si>
    <t>RIFFIOD Pierre</t>
  </si>
  <si>
    <t>MILLET Philippe</t>
  </si>
  <si>
    <t>DUPERRET Robert</t>
  </si>
  <si>
    <t>MORICEAU Jean-Claude</t>
  </si>
  <si>
    <t>PONS Jean-François</t>
  </si>
  <si>
    <t>TURBOUT Roger</t>
  </si>
  <si>
    <t>CHAPUIS Claude</t>
  </si>
  <si>
    <t>GLEYZE Paul</t>
  </si>
  <si>
    <t>THOMAS Jean</t>
  </si>
  <si>
    <t>LAMOUILLE Jean-François</t>
  </si>
  <si>
    <t>FAVIER Pierre</t>
  </si>
  <si>
    <t>JACQUEMONT Louis</t>
  </si>
  <si>
    <t>POITREY Jean-Pierre</t>
  </si>
  <si>
    <t>DOMAR Philippe</t>
  </si>
  <si>
    <t>MOLARD Pierre</t>
  </si>
  <si>
    <t>GAUDE Henri</t>
  </si>
  <si>
    <t>PION Henri</t>
  </si>
  <si>
    <t>ROUX Rémy</t>
  </si>
  <si>
    <t>DENIZOT Jean-Louis</t>
  </si>
  <si>
    <t>FRANCOIS Christian</t>
  </si>
  <si>
    <t>HENQUINBRANT Eugène</t>
  </si>
  <si>
    <t>CHAVANNE Bernard</t>
  </si>
  <si>
    <t>DANTON Daniel</t>
  </si>
  <si>
    <t>GUILLEMIN André</t>
  </si>
  <si>
    <t>VAPPEREAU Daniel</t>
  </si>
  <si>
    <t>TARRIT Gérard</t>
  </si>
  <si>
    <t>MAUCHAMP Raymond</t>
  </si>
  <si>
    <t>TALMARD Paul</t>
  </si>
  <si>
    <t>TRICAUD Claude</t>
  </si>
  <si>
    <t>RETY Jean</t>
  </si>
  <si>
    <t>GOUGET Christian</t>
  </si>
  <si>
    <t>BERNARDIN Claude</t>
  </si>
  <si>
    <t>CLAVIER Guy</t>
  </si>
  <si>
    <t>LEMOINE Jean-Michel</t>
  </si>
  <si>
    <t>ZMACON 01</t>
  </si>
  <si>
    <t>ZMACON 03</t>
  </si>
  <si>
    <t>ZMACON 02</t>
  </si>
  <si>
    <t>THIBAUT Philippe</t>
  </si>
  <si>
    <t>BLANCHARD Pierre</t>
  </si>
  <si>
    <t>DOUARE Michel</t>
  </si>
  <si>
    <t>ROYER Yves</t>
  </si>
  <si>
    <t>BORTOLETTI Alain</t>
  </si>
  <si>
    <t>CALMANT Claude</t>
  </si>
  <si>
    <t>GASTEL Jean</t>
  </si>
  <si>
    <t>BONVALLET Pierre</t>
  </si>
  <si>
    <t>MOUSSU Robert</t>
  </si>
  <si>
    <t>CHOQUET Philippe</t>
  </si>
  <si>
    <t>CHARBONNIER Louis</t>
  </si>
  <si>
    <t>TRY Chantou</t>
  </si>
  <si>
    <t>BREDECHE Daniel</t>
  </si>
  <si>
    <t>FRANCOIS Jean-Pierre</t>
  </si>
  <si>
    <t>HUGUET Pierre</t>
  </si>
  <si>
    <t>RECONNEILLE François</t>
  </si>
  <si>
    <t>ZVAL DE SORNE04</t>
  </si>
  <si>
    <t>ZVAL DE SORNE01</t>
  </si>
  <si>
    <t>ZVAL DE SORNE02</t>
  </si>
  <si>
    <t>ZVAL DE SORNE03</t>
  </si>
  <si>
    <t>MARIOT Noel</t>
  </si>
  <si>
    <t>GAUTHIER Patrice</t>
  </si>
  <si>
    <t>MUNSCHI Patricia</t>
  </si>
  <si>
    <t>SICARD Michelle</t>
  </si>
  <si>
    <t>ZCHASSAGNE02</t>
  </si>
  <si>
    <t>ZCHASSAGNE01</t>
  </si>
  <si>
    <t>ZCHASSAGNE03</t>
  </si>
  <si>
    <t>ZCHASSAGNE04</t>
  </si>
  <si>
    <t>ZCHASSAGNE05</t>
  </si>
  <si>
    <t>TRAVERSA Huguette</t>
  </si>
  <si>
    <t>VALSAQUE Maryse</t>
  </si>
  <si>
    <t>GIRARD Mireille</t>
  </si>
  <si>
    <t>LACOUR Lysiane</t>
  </si>
  <si>
    <t>ZMACON01</t>
  </si>
  <si>
    <t>ZMACON02</t>
  </si>
  <si>
    <t>VILLENAVE Edith</t>
  </si>
  <si>
    <t>ZPRE LAMY04</t>
  </si>
  <si>
    <t>ZPRE LAMY05</t>
  </si>
  <si>
    <t>SCHATZ Claudine</t>
  </si>
  <si>
    <t>CAZOR Annie</t>
  </si>
  <si>
    <t>CASTELLANOS Mara</t>
  </si>
  <si>
    <t>PALLOT Marie-Claude</t>
  </si>
  <si>
    <t>LEMAIRE Josette</t>
  </si>
  <si>
    <t>MANIGLIER Michèle</t>
  </si>
  <si>
    <t>PARTHIOT-VINCENT Brigitte</t>
  </si>
  <si>
    <t>DURIX Carole</t>
  </si>
  <si>
    <t>ZS.ENTREPRISES04</t>
  </si>
  <si>
    <t>ZS.ENTREPRISES02</t>
  </si>
  <si>
    <t>ZS.ENTREPRISES03</t>
  </si>
  <si>
    <t>ZS.ENTREPRISES05</t>
  </si>
  <si>
    <t>LAMOUILLE Mychèle</t>
  </si>
  <si>
    <t>DUROT Josette</t>
  </si>
  <si>
    <t>ZTANLAY01</t>
  </si>
  <si>
    <t>ZTANLAY02</t>
  </si>
  <si>
    <t>ZTANLAY03</t>
  </si>
  <si>
    <t>CHAVANNE M-France</t>
  </si>
  <si>
    <t>MILLET Josette</t>
  </si>
  <si>
    <t>PIFFAUT Martine</t>
  </si>
  <si>
    <t>LEBLANC Nelly</t>
  </si>
  <si>
    <t>PECHINOT Martine</t>
  </si>
  <si>
    <t>ZVAL D'AMOUR01</t>
  </si>
  <si>
    <t>ZVAL D'AMOUR02</t>
  </si>
  <si>
    <t>ROYER Rachel</t>
  </si>
  <si>
    <t>BERTHET Paule</t>
  </si>
  <si>
    <t>FRELIN Claude</t>
  </si>
  <si>
    <t>GINDRE Marie-Claude</t>
  </si>
  <si>
    <t>GIRARD Jacqueline</t>
  </si>
  <si>
    <t>GRAND-PERRET Catherine</t>
  </si>
  <si>
    <t>ZVENAREY05</t>
  </si>
  <si>
    <t>ZZ12</t>
  </si>
  <si>
    <t>ZZ09</t>
  </si>
  <si>
    <t>ZZ14</t>
  </si>
  <si>
    <t>ZZ13</t>
  </si>
  <si>
    <t>ZZ17</t>
  </si>
  <si>
    <t>ZZ10</t>
  </si>
  <si>
    <t>ZZ15</t>
  </si>
  <si>
    <t>ZZ11</t>
  </si>
  <si>
    <t>ZZ16</t>
  </si>
  <si>
    <t>ZZ18</t>
  </si>
  <si>
    <t>ZZ19</t>
  </si>
  <si>
    <t>ZZ20</t>
  </si>
  <si>
    <t>ZZ21</t>
  </si>
  <si>
    <t>ZZ22</t>
  </si>
  <si>
    <t>ZZ23</t>
  </si>
  <si>
    <t>ZZ24</t>
  </si>
  <si>
    <t>ZZ25</t>
  </si>
  <si>
    <t>ZZ26</t>
  </si>
  <si>
    <t>ZZ27</t>
  </si>
  <si>
    <t>ZZ28</t>
  </si>
  <si>
    <t>ZZ29</t>
  </si>
  <si>
    <t>ZZ30</t>
  </si>
  <si>
    <t>ZZ31</t>
  </si>
  <si>
    <t>ZZ32</t>
  </si>
  <si>
    <t>ZZ33</t>
  </si>
  <si>
    <t>ZZ34</t>
  </si>
  <si>
    <t>ZZ35</t>
  </si>
  <si>
    <t>ZZ36</t>
  </si>
  <si>
    <t>ZZ37</t>
  </si>
  <si>
    <t>ZZ38</t>
  </si>
  <si>
    <t>ZZ39</t>
  </si>
  <si>
    <t>ZZ40</t>
  </si>
  <si>
    <t>ZZ41</t>
  </si>
  <si>
    <t>ZZ42</t>
  </si>
  <si>
    <t>ZZ43</t>
  </si>
  <si>
    <t>ZZ44</t>
  </si>
  <si>
    <t>ZZ45</t>
  </si>
  <si>
    <t>ZZ46</t>
  </si>
  <si>
    <t>ZZ47</t>
  </si>
  <si>
    <t>ZZ48</t>
  </si>
  <si>
    <t>ZZ49</t>
  </si>
  <si>
    <t>ZZ50</t>
  </si>
  <si>
    <t>ZZ51</t>
  </si>
  <si>
    <t>ZZ52</t>
  </si>
  <si>
    <t>ZZ53</t>
  </si>
  <si>
    <t>ZZ54</t>
  </si>
  <si>
    <t>ZZ55</t>
  </si>
  <si>
    <t>ZZ56</t>
  </si>
  <si>
    <t>ZZ57</t>
  </si>
  <si>
    <t>ZZ58</t>
  </si>
  <si>
    <t>ZZ59</t>
  </si>
  <si>
    <t>ZZ60</t>
  </si>
  <si>
    <t>ZZ61</t>
  </si>
  <si>
    <t>ZZ62</t>
  </si>
  <si>
    <t>ZZ63</t>
  </si>
  <si>
    <t>ZZ64</t>
  </si>
  <si>
    <t>ZZ65</t>
  </si>
  <si>
    <t>ZZ66</t>
  </si>
  <si>
    <t>ZZ67</t>
  </si>
  <si>
    <t>SORDEL Jean-Paul</t>
  </si>
  <si>
    <t>HUDSON Christopher</t>
  </si>
  <si>
    <t>ADOLPHE Danièle</t>
  </si>
  <si>
    <t>BOU Marie-Claire</t>
  </si>
  <si>
    <t>METZ Danièle</t>
  </si>
  <si>
    <t>RAVET Colette</t>
  </si>
  <si>
    <t>TESSEDE Danièle</t>
  </si>
  <si>
    <t>SOURON Liliane</t>
  </si>
  <si>
    <t>LEPOIVRE Christiane</t>
  </si>
  <si>
    <t>LONCHAMP Sylvie</t>
  </si>
  <si>
    <t>CROS Christa</t>
  </si>
  <si>
    <t>PELLEGRINI Christine</t>
  </si>
  <si>
    <t>MARESCHAL Chantal</t>
  </si>
  <si>
    <t>CHAPPARD M-Françoise</t>
  </si>
  <si>
    <t>FOURNIER Josette</t>
  </si>
  <si>
    <t>BARTHEN Paule</t>
  </si>
  <si>
    <t>HENRY Elisabeth</t>
  </si>
  <si>
    <t>BERNARDOT Françoise</t>
  </si>
  <si>
    <t>CHOMARD Martine</t>
  </si>
  <si>
    <t>DUGOURD Monique</t>
  </si>
  <si>
    <t>PROTHEAU Claire</t>
  </si>
  <si>
    <t>VARACHAUD Monique</t>
  </si>
  <si>
    <t>GOUSSARD Maryse</t>
  </si>
  <si>
    <t>DEMONT Chantal</t>
  </si>
  <si>
    <t>LEPINOY Joëlle</t>
  </si>
  <si>
    <t>DUPAQUIER Paquerette</t>
  </si>
  <si>
    <t>COURBIN Jeanne-Marie</t>
  </si>
  <si>
    <t>VERSCHUREN Jacqueline</t>
  </si>
  <si>
    <t>DEBOST Brigitte</t>
  </si>
  <si>
    <t>DEVELAY Christine</t>
  </si>
  <si>
    <t>BRAZ Lysiane</t>
  </si>
  <si>
    <t>PETITDEMANGE Nicole</t>
  </si>
  <si>
    <t>CAIRE Jocelyne</t>
  </si>
  <si>
    <t>BERNARDIN Chantal</t>
  </si>
  <si>
    <t>NOYON Annick</t>
  </si>
  <si>
    <t>MAGNAN Magali</t>
  </si>
  <si>
    <t>ROBINAT Claude</t>
  </si>
  <si>
    <t>GUICHARD Denise</t>
  </si>
  <si>
    <t>RUINET Françoise</t>
  </si>
  <si>
    <t>RAVEAU Anne-Marie</t>
  </si>
  <si>
    <t>BEAUFILS Jacqueline</t>
  </si>
  <si>
    <t>ZIHA ZARIFI Isabelle</t>
  </si>
  <si>
    <t>RABOUTET Mireille</t>
  </si>
  <si>
    <t>TOST Danielle</t>
  </si>
  <si>
    <t>EUZEN Dominique</t>
  </si>
  <si>
    <t>SAUVADET Thérèse</t>
  </si>
  <si>
    <t>PIERRE Dominique</t>
  </si>
  <si>
    <t>FAURE-CHAPPAT Janine</t>
  </si>
  <si>
    <t>LAGARRIGUE Monique</t>
  </si>
  <si>
    <t>CHASSUA Aleth</t>
  </si>
  <si>
    <t>CAUCHI Annie</t>
  </si>
  <si>
    <t>GERARD Marie-Agnès</t>
  </si>
  <si>
    <t>CICCIONE Lucette</t>
  </si>
  <si>
    <t>LE BOUAR Nicole</t>
  </si>
  <si>
    <t>DUNAND Colette</t>
  </si>
  <si>
    <t>GEERTS-BORST Marianne</t>
  </si>
  <si>
    <t>CHAMPENOIS Renée</t>
  </si>
  <si>
    <t>DUMONT Françoise</t>
  </si>
  <si>
    <t>DURUPT Jacqueline</t>
  </si>
  <si>
    <t>COUCHOT Bernadette</t>
  </si>
  <si>
    <t>BARDIAU Arlette</t>
  </si>
  <si>
    <t>BOUVRET Christiane</t>
  </si>
  <si>
    <t>FROIDUROT Denise</t>
  </si>
  <si>
    <t>CYMERMANN Anne-Isabelle</t>
  </si>
  <si>
    <t>COUR Nicole</t>
  </si>
  <si>
    <t>CARROT Chantal</t>
  </si>
  <si>
    <t>KIMMEL Jacqueline</t>
  </si>
  <si>
    <t>AMPHYON Catherine</t>
  </si>
  <si>
    <t>CARRA Chantal</t>
  </si>
  <si>
    <t>BRICOU Nicole</t>
  </si>
  <si>
    <t>CHAVONNET Josephine</t>
  </si>
  <si>
    <t>GAUDISSARD Brigitte</t>
  </si>
  <si>
    <t>LEGEC Sylvie</t>
  </si>
  <si>
    <t>LE VILLAIN Gilberte</t>
  </si>
  <si>
    <t>GIORGIS Marie-Hélène</t>
  </si>
  <si>
    <t>DETANG Jacqueline</t>
  </si>
  <si>
    <t>CLAYEUX Irène</t>
  </si>
  <si>
    <t>BRIGANDAT Dominique</t>
  </si>
  <si>
    <t>GACON Maryvonne</t>
  </si>
  <si>
    <t>GUILLAUME Dominique</t>
  </si>
  <si>
    <t>MINOTTE Evelyne</t>
  </si>
  <si>
    <t>MORIGNOT Catherine</t>
  </si>
  <si>
    <t>ODOBET Anne-Marie</t>
  </si>
  <si>
    <t>PASDELOUP Geneviève</t>
  </si>
  <si>
    <t>DUPUY Janine</t>
  </si>
  <si>
    <t>MARCHIS Brigitte</t>
  </si>
  <si>
    <t>MARIOT Annick</t>
  </si>
  <si>
    <t>DUCRET Odile</t>
  </si>
  <si>
    <t>PELLETIER Claudette</t>
  </si>
  <si>
    <t>MICHON Michèle</t>
  </si>
  <si>
    <t>PHILIP Geneviève</t>
  </si>
  <si>
    <t>PENNEQUIN Jeanine</t>
  </si>
  <si>
    <t>PERRODIN Paulette</t>
  </si>
  <si>
    <t>MENOCHET Juliette</t>
  </si>
  <si>
    <t>LEVEQUE Josline</t>
  </si>
  <si>
    <t>GOUDET Claude</t>
  </si>
  <si>
    <t>BORTOLETTI Janine</t>
  </si>
  <si>
    <t>AUBATHIER Catherine</t>
  </si>
  <si>
    <t>MALLOL Jeannette</t>
  </si>
  <si>
    <t>DUCROT Elisabeth</t>
  </si>
  <si>
    <t>JACQUOT Odile</t>
  </si>
  <si>
    <t>BLET Annick</t>
  </si>
  <si>
    <t>PITAULT Hélène</t>
  </si>
  <si>
    <t>PION Nicole</t>
  </si>
  <si>
    <t>COMMEAU Nicole</t>
  </si>
  <si>
    <t>PONNELLE Catherine</t>
  </si>
  <si>
    <t>REIG Jacqueline</t>
  </si>
  <si>
    <t>LARTILLOT Monique</t>
  </si>
  <si>
    <t>RICHEUX Josiane</t>
  </si>
  <si>
    <t>ROUX Marie-Noêl</t>
  </si>
  <si>
    <t>CHARLES Françoise</t>
  </si>
  <si>
    <t>ALLARD Danielle</t>
  </si>
  <si>
    <t>MATHERAT Josette</t>
  </si>
  <si>
    <t>DIRY Maité</t>
  </si>
  <si>
    <t>DELIRY Ghislaine</t>
  </si>
  <si>
    <t>AUBRY Jacqueline</t>
  </si>
  <si>
    <t>DUFOULEUR Chantal</t>
  </si>
  <si>
    <t>SCHNEIDER Annie</t>
  </si>
  <si>
    <t>VALTAT Jacqueline</t>
  </si>
  <si>
    <t>SOUFFLARD Paquerette</t>
  </si>
  <si>
    <t>UHLEN Jeanne</t>
  </si>
  <si>
    <t>VIEILLEFON Catherine</t>
  </si>
  <si>
    <t>VUILLERMET Martine</t>
  </si>
  <si>
    <t>VAN DUURSEN Rike</t>
  </si>
  <si>
    <t>THIERRY Annick</t>
  </si>
  <si>
    <t>TRITTER Mireille</t>
  </si>
  <si>
    <t>SPENS Martine</t>
  </si>
  <si>
    <t>ZMACON03</t>
  </si>
  <si>
    <t>ZMACON04</t>
  </si>
  <si>
    <t>ZMACON05</t>
  </si>
  <si>
    <t>TERRIER Mireille</t>
  </si>
  <si>
    <t>VERRIER Noelle</t>
  </si>
  <si>
    <t>TRICAUD Monique</t>
  </si>
  <si>
    <t>ROUX Jean-Pierre</t>
  </si>
  <si>
    <t>DUPUIS Norbert</t>
  </si>
  <si>
    <t xml:space="preserve">LORCET Régis </t>
  </si>
  <si>
    <t>MOSSE Jean-Philippe</t>
  </si>
  <si>
    <t>MARIOTTE Thierry</t>
  </si>
  <si>
    <t>ULMANN Roger</t>
  </si>
  <si>
    <t>DAVID Jean-Louis</t>
  </si>
  <si>
    <t>FORIN Jean-Paul</t>
  </si>
  <si>
    <t>BEHART Norbert</t>
  </si>
  <si>
    <t>MARTIN Pascal</t>
  </si>
  <si>
    <t>BOULAY Daniel</t>
  </si>
  <si>
    <t>LIORET Jacques</t>
  </si>
  <si>
    <t>VARLET Alain</t>
  </si>
  <si>
    <t>BLANCO Roger</t>
  </si>
  <si>
    <t>MEILLER Jean-François</t>
  </si>
  <si>
    <t>GNAEDINGER Mario</t>
  </si>
  <si>
    <t>BOU Marie Claire</t>
  </si>
  <si>
    <t>TOMLINSON Debra</t>
  </si>
  <si>
    <t>JANNEAUD Annie</t>
  </si>
  <si>
    <t>MONGIN Josiane</t>
  </si>
  <si>
    <t>MARTIN-MOUSSAY Anne-D</t>
  </si>
  <si>
    <t>JANES Charles</t>
  </si>
  <si>
    <t>YGOLINSKY Jean Daniel</t>
  </si>
  <si>
    <t>DELILLE Alain</t>
  </si>
  <si>
    <t>PERNODET Jean Jacques</t>
  </si>
  <si>
    <t>MORO Anne Marie</t>
  </si>
  <si>
    <t>MOREUX Daniel</t>
  </si>
  <si>
    <t>MELLET Bernard</t>
  </si>
  <si>
    <t>COET Didier</t>
  </si>
  <si>
    <t>WILLEMSE Marie Louise</t>
  </si>
  <si>
    <t>JACQUES Marie Hélène</t>
  </si>
  <si>
    <t>DUPARD Daniel</t>
  </si>
  <si>
    <t>STROSS Richard</t>
  </si>
  <si>
    <t>FLORENSA Henri</t>
  </si>
  <si>
    <t>LABEAU Alphonse</t>
  </si>
  <si>
    <t>LAGRANGE Patrick</t>
  </si>
  <si>
    <t>LORCET Régis</t>
  </si>
  <si>
    <t>PERNAUDET Damien</t>
  </si>
  <si>
    <t>GALDEANO Louis</t>
  </si>
  <si>
    <t>DEFOUGERES Claudine</t>
  </si>
  <si>
    <t>GROSSULE Maryse</t>
  </si>
  <si>
    <t>VERCELLI Chantal</t>
  </si>
  <si>
    <t>DANDOUAU Jean Claude</t>
  </si>
  <si>
    <t>CARBONNET Paul</t>
  </si>
  <si>
    <t>THOMAS Michel</t>
  </si>
  <si>
    <t>VUILLEMIN Roland</t>
  </si>
  <si>
    <t>KUSSI Alain</t>
  </si>
  <si>
    <t>BONNETAIN Daniel</t>
  </si>
  <si>
    <t>VERCELLI Christian</t>
  </si>
  <si>
    <t>WILLEMSE Hen</t>
  </si>
  <si>
    <t>FOREST Alain</t>
  </si>
  <si>
    <t>DAIGNEY Yvon</t>
  </si>
  <si>
    <t>ROBERT Maryse</t>
  </si>
  <si>
    <t>SCHUTZ Micheline</t>
  </si>
  <si>
    <t>TODESCO Beatrice</t>
  </si>
  <si>
    <t>MARTINEZ Sylviane</t>
  </si>
  <si>
    <t>HUET Arlette</t>
  </si>
  <si>
    <t>CAUCHI Robert</t>
  </si>
  <si>
    <t>JOINEAU Marc</t>
  </si>
  <si>
    <t>MATHIEU Philippe</t>
  </si>
  <si>
    <t>DUTOIT Joel</t>
  </si>
  <si>
    <t>VERNET Marc</t>
  </si>
  <si>
    <t>MILLIERE Philippe</t>
  </si>
  <si>
    <t>DECLERC Didier</t>
  </si>
  <si>
    <t>CAMELIN jean-Pierre</t>
  </si>
  <si>
    <t>BONINO Gilles</t>
  </si>
  <si>
    <t>TESTART Daniel</t>
  </si>
  <si>
    <t>DORIDON Noel</t>
  </si>
  <si>
    <t>LAMBERT Jean Marie</t>
  </si>
  <si>
    <t>HUET Maurice</t>
  </si>
  <si>
    <t>GATEAU Jean</t>
  </si>
  <si>
    <t>MARTIN Pierre Denis</t>
  </si>
  <si>
    <t>ROUSSEAUX Daniel</t>
  </si>
  <si>
    <t>JEANDOT Michel Marcel</t>
  </si>
  <si>
    <t>LEVITTE Jean Christophe</t>
  </si>
  <si>
    <t>BRESSON Thierry</t>
  </si>
  <si>
    <t>BILLARD Gérard</t>
  </si>
  <si>
    <t>GREENWOOD Boyd</t>
  </si>
  <si>
    <t>NARCISSE Julien</t>
  </si>
  <si>
    <t>VERDREAU Pierre</t>
  </si>
  <si>
    <t>BOHY Arnaud</t>
  </si>
  <si>
    <t>SCHNEIDER Jean Jacques</t>
  </si>
  <si>
    <t>ROBERJOT Marcel</t>
  </si>
  <si>
    <t>ROSSI Franck</t>
  </si>
  <si>
    <t>NICOLAS Eric</t>
  </si>
  <si>
    <t>GAUBEY Michel</t>
  </si>
  <si>
    <t>PERRIER René</t>
  </si>
  <si>
    <t>LOUEDEC Evelyne</t>
  </si>
  <si>
    <t>CARRION MarieThérèse</t>
  </si>
  <si>
    <t>COURTOIS Elisabeth</t>
  </si>
  <si>
    <t>LACOMBE Thierry</t>
  </si>
  <si>
    <t>YGOLINSKY Jean-Daniel</t>
  </si>
  <si>
    <t>PINGON Hubert</t>
  </si>
  <si>
    <t>BECCARI Laurent</t>
  </si>
  <si>
    <t>FEVRAT Philippe</t>
  </si>
  <si>
    <t>PESCI Denis</t>
  </si>
  <si>
    <t>DIRY André</t>
  </si>
  <si>
    <t>MITTAINE Daniel</t>
  </si>
  <si>
    <t>ROY Denis</t>
  </si>
  <si>
    <t>GIOLAT Pascal</t>
  </si>
  <si>
    <t xml:space="preserve">BENNER Jean-Louis </t>
  </si>
  <si>
    <t>GIRARD Jacques</t>
  </si>
  <si>
    <t>RUGET Daniel</t>
  </si>
  <si>
    <t>COURTOIS François</t>
  </si>
  <si>
    <t>GUILLEMAN Claude</t>
  </si>
  <si>
    <t>WOZNIAK François</t>
  </si>
  <si>
    <t>PUIG Gérard</t>
  </si>
  <si>
    <t>BOUHOT Guy</t>
  </si>
  <si>
    <t>GAUDIN Didier</t>
  </si>
  <si>
    <t>BRUNET Patrick</t>
  </si>
  <si>
    <t>ERRERA Charles</t>
  </si>
  <si>
    <t>BERNARD Alain</t>
  </si>
  <si>
    <t>LAPIERRE Marc</t>
  </si>
  <si>
    <t>ZZ68</t>
  </si>
  <si>
    <t>ZZ69</t>
  </si>
  <si>
    <t>HERVIEU Guy</t>
  </si>
  <si>
    <t>POUDELET Goulven</t>
  </si>
  <si>
    <t>LAGORGETTE Marie-France</t>
  </si>
  <si>
    <t>ZZZ</t>
  </si>
  <si>
    <t>ZVAL DE SORNE05</t>
  </si>
  <si>
    <t>GUYON Pierre</t>
  </si>
  <si>
    <t>DELHAYE Pierre</t>
  </si>
  <si>
    <t>SAINMONT Charles</t>
  </si>
  <si>
    <t>VOIZENET Jacky</t>
  </si>
  <si>
    <t>CHALLENGE DU PRESIDENT 2016  1ère Série MESSIEURS</t>
  </si>
  <si>
    <t>CHALLENGE DU PRESIDENT  2016   2ème Série MESSIEURS</t>
  </si>
  <si>
    <t>CHALLENGE DU PRESIDENT  2016   3ème Série MESSIEURS</t>
  </si>
  <si>
    <t>CHALLENGE DU PRESIDENT  2016    1ère Série DAMES</t>
  </si>
  <si>
    <t>CHALLENGE DU PRESIDENT  2016     2ème Série DAMES</t>
  </si>
  <si>
    <t>PAIROUX Serge</t>
  </si>
  <si>
    <t>MARC Philippe</t>
  </si>
  <si>
    <t>VENET Laurent</t>
  </si>
  <si>
    <t>VAN DER KAAIJ Willem</t>
  </si>
  <si>
    <t>MOHDAD Samer</t>
  </si>
  <si>
    <t>VITTEAUT Joêlle</t>
  </si>
  <si>
    <t>VITRY Patrick</t>
  </si>
  <si>
    <t>Dernière compétition : Val de Sorne</t>
  </si>
  <si>
    <t>Compétitions jouées : 15/15</t>
  </si>
  <si>
    <t>Dernière compétition : Salives</t>
  </si>
  <si>
    <t>UXOL Jean Louis</t>
  </si>
  <si>
    <t>CAMBRAY Philippe</t>
  </si>
  <si>
    <t>MELON Jacques</t>
  </si>
  <si>
    <t>Compétitions jouées :15/15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</si>
</sst>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7">
    <font>
      <sz val="10"/>
      <name val="Arial"/>
      <family val="0"/>
    </font>
    <font>
      <b/>
      <sz val="16"/>
      <name val="Times New Roman"/>
      <family val="1"/>
    </font>
    <font>
      <b/>
      <sz val="12"/>
      <color indexed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0"/>
      <color indexed="4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color indexed="6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b/>
      <sz val="16"/>
      <color indexed="12"/>
      <name val="Times New Roman"/>
      <family val="1"/>
    </font>
    <font>
      <b/>
      <i/>
      <sz val="10"/>
      <color indexed="12"/>
      <name val="Arial"/>
      <family val="2"/>
    </font>
    <font>
      <b/>
      <sz val="16"/>
      <color indexed="1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50"/>
      <name val="Arial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45" fillId="27" borderId="1" applyNumberFormat="0" applyAlignment="0" applyProtection="0"/>
    <xf numFmtId="0" fontId="46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55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 applyProtection="1">
      <alignment horizontal="center" vertical="center"/>
      <protection locked="0"/>
    </xf>
    <xf numFmtId="0" fontId="6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1" fontId="11" fillId="0" borderId="0" xfId="0" applyNumberFormat="1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11" fillId="0" borderId="16" xfId="0" applyNumberFormat="1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8" fillId="35" borderId="13" xfId="0" applyFont="1" applyFill="1" applyBorder="1" applyAlignment="1">
      <alignment horizontal="center" vertical="center"/>
    </xf>
    <xf numFmtId="164" fontId="9" fillId="35" borderId="0" xfId="0" applyNumberFormat="1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vertical="center"/>
    </xf>
    <xf numFmtId="0" fontId="9" fillId="35" borderId="0" xfId="0" applyFont="1" applyFill="1" applyBorder="1" applyAlignment="1">
      <alignment horizontal="center" vertical="center"/>
    </xf>
    <xf numFmtId="1" fontId="11" fillId="35" borderId="0" xfId="0" applyNumberFormat="1" applyFont="1" applyFill="1" applyBorder="1" applyAlignment="1">
      <alignment vertical="center"/>
    </xf>
    <xf numFmtId="0" fontId="12" fillId="35" borderId="14" xfId="0" applyFont="1" applyFill="1" applyBorder="1" applyAlignment="1">
      <alignment vertical="center"/>
    </xf>
    <xf numFmtId="16" fontId="3" fillId="0" borderId="0" xfId="0" applyNumberFormat="1" applyFont="1" applyAlignment="1" applyProtection="1">
      <alignment horizontal="center" vertical="center"/>
      <protection locked="0"/>
    </xf>
    <xf numFmtId="0" fontId="4" fillId="36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35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7" fillId="33" borderId="11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1" fillId="34" borderId="0" xfId="0" applyFont="1" applyFill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5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704850</xdr:colOff>
      <xdr:row>0</xdr:row>
      <xdr:rowOff>0</xdr:rowOff>
    </xdr:from>
    <xdr:to>
      <xdr:col>4</xdr:col>
      <xdr:colOff>104775</xdr:colOff>
      <xdr:row>0</xdr:row>
      <xdr:rowOff>0</xdr:rowOff>
    </xdr:to>
    <xdr:sp macro="[1]!BrutH1_CL_Individuel">
      <xdr:nvSpPr>
        <xdr:cNvPr id="1" name="AutoShape 1"/>
        <xdr:cNvSpPr>
          <a:spLocks/>
        </xdr:cNvSpPr>
      </xdr:nvSpPr>
      <xdr:spPr>
        <a:xfrm>
          <a:off x="1428750" y="0"/>
          <a:ext cx="1152525" cy="0"/>
        </a:xfrm>
        <a:prstGeom prst="rightArrow">
          <a:avLst>
            <a:gd name="adj" fmla="val 500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Cl. Individuel
</a:t>
          </a:r>
        </a:p>
      </xdr:txBody>
    </xdr:sp>
    <xdr:clientData/>
  </xdr:twoCellAnchor>
  <xdr:twoCellAnchor>
    <xdr:from>
      <xdr:col>5</xdr:col>
      <xdr:colOff>104775</xdr:colOff>
      <xdr:row>0</xdr:row>
      <xdr:rowOff>0</xdr:rowOff>
    </xdr:from>
    <xdr:to>
      <xdr:col>9</xdr:col>
      <xdr:colOff>76200</xdr:colOff>
      <xdr:row>0</xdr:row>
      <xdr:rowOff>0</xdr:rowOff>
    </xdr:to>
    <xdr:sp macro="[1]!BrutH1_Cl_Clubs">
      <xdr:nvSpPr>
        <xdr:cNvPr id="2" name="AutoShape 2"/>
        <xdr:cNvSpPr>
          <a:spLocks/>
        </xdr:cNvSpPr>
      </xdr:nvSpPr>
      <xdr:spPr>
        <a:xfrm>
          <a:off x="3638550" y="0"/>
          <a:ext cx="1190625" cy="0"/>
        </a:xfrm>
        <a:prstGeom prst="leftArrow">
          <a:avLst>
            <a:gd name="adj" fmla="val -50000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Brut Cl Clubs
</a:t>
          </a:r>
        </a:p>
      </xdr:txBody>
    </xdr:sp>
    <xdr:clientData/>
  </xdr:twoCellAnchor>
  <xdr:twoCellAnchor>
    <xdr:from>
      <xdr:col>16</xdr:col>
      <xdr:colOff>314325</xdr:colOff>
      <xdr:row>0</xdr:row>
      <xdr:rowOff>0</xdr:rowOff>
    </xdr:from>
    <xdr:to>
      <xdr:col>17</xdr:col>
      <xdr:colOff>104775</xdr:colOff>
      <xdr:row>0</xdr:row>
      <xdr:rowOff>0</xdr:rowOff>
    </xdr:to>
    <xdr:sp macro="[1]!BrutH1_CL_Individuel">
      <xdr:nvSpPr>
        <xdr:cNvPr id="3" name="AutoShape 4"/>
        <xdr:cNvSpPr>
          <a:spLocks/>
        </xdr:cNvSpPr>
      </xdr:nvSpPr>
      <xdr:spPr>
        <a:xfrm>
          <a:off x="5743575" y="0"/>
          <a:ext cx="0" cy="0"/>
        </a:xfrm>
        <a:prstGeom prst="rightArrow">
          <a:avLst>
            <a:gd name="adj" fmla="val -2147483648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Cl. Individuel
</a:t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22</xdr:col>
      <xdr:colOff>95250</xdr:colOff>
      <xdr:row>0</xdr:row>
      <xdr:rowOff>0</xdr:rowOff>
    </xdr:to>
    <xdr:sp macro="[1]!BrutH1_Cl_Clubs">
      <xdr:nvSpPr>
        <xdr:cNvPr id="4" name="AutoShape 5"/>
        <xdr:cNvSpPr>
          <a:spLocks/>
        </xdr:cNvSpPr>
      </xdr:nvSpPr>
      <xdr:spPr>
        <a:xfrm>
          <a:off x="5743575" y="0"/>
          <a:ext cx="0" cy="0"/>
        </a:xfrm>
        <a:prstGeom prst="left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Brut Cl Clubs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704850</xdr:colOff>
      <xdr:row>0</xdr:row>
      <xdr:rowOff>0</xdr:rowOff>
    </xdr:from>
    <xdr:to>
      <xdr:col>4</xdr:col>
      <xdr:colOff>104775</xdr:colOff>
      <xdr:row>0</xdr:row>
      <xdr:rowOff>0</xdr:rowOff>
    </xdr:to>
    <xdr:sp macro="[1]!BrutH1_CL_Individuel">
      <xdr:nvSpPr>
        <xdr:cNvPr id="1" name="AutoShape 1"/>
        <xdr:cNvSpPr>
          <a:spLocks/>
        </xdr:cNvSpPr>
      </xdr:nvSpPr>
      <xdr:spPr>
        <a:xfrm>
          <a:off x="1428750" y="0"/>
          <a:ext cx="1152525" cy="0"/>
        </a:xfrm>
        <a:prstGeom prst="rightArrow">
          <a:avLst>
            <a:gd name="adj" fmla="val 500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Cl. Individuel
</a:t>
          </a:r>
        </a:p>
      </xdr:txBody>
    </xdr:sp>
    <xdr:clientData/>
  </xdr:twoCellAnchor>
  <xdr:twoCellAnchor>
    <xdr:from>
      <xdr:col>5</xdr:col>
      <xdr:colOff>104775</xdr:colOff>
      <xdr:row>0</xdr:row>
      <xdr:rowOff>0</xdr:rowOff>
    </xdr:from>
    <xdr:to>
      <xdr:col>9</xdr:col>
      <xdr:colOff>76200</xdr:colOff>
      <xdr:row>0</xdr:row>
      <xdr:rowOff>0</xdr:rowOff>
    </xdr:to>
    <xdr:sp macro="[1]!BrutH1_Cl_Clubs">
      <xdr:nvSpPr>
        <xdr:cNvPr id="2" name="AutoShape 2"/>
        <xdr:cNvSpPr>
          <a:spLocks/>
        </xdr:cNvSpPr>
      </xdr:nvSpPr>
      <xdr:spPr>
        <a:xfrm>
          <a:off x="3638550" y="0"/>
          <a:ext cx="1190625" cy="0"/>
        </a:xfrm>
        <a:prstGeom prst="leftArrow">
          <a:avLst>
            <a:gd name="adj" fmla="val -50000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Brut Cl Clubs
</a:t>
          </a:r>
        </a:p>
      </xdr:txBody>
    </xdr:sp>
    <xdr:clientData/>
  </xdr:twoCellAnchor>
  <xdr:twoCellAnchor>
    <xdr:from>
      <xdr:col>16</xdr:col>
      <xdr:colOff>47625</xdr:colOff>
      <xdr:row>0</xdr:row>
      <xdr:rowOff>0</xdr:rowOff>
    </xdr:from>
    <xdr:to>
      <xdr:col>17</xdr:col>
      <xdr:colOff>47625</xdr:colOff>
      <xdr:row>0</xdr:row>
      <xdr:rowOff>0</xdr:rowOff>
    </xdr:to>
    <xdr:sp macro="[1]!BrutH1_CL_Individuel">
      <xdr:nvSpPr>
        <xdr:cNvPr id="3" name="AutoShape 3"/>
        <xdr:cNvSpPr>
          <a:spLocks/>
        </xdr:cNvSpPr>
      </xdr:nvSpPr>
      <xdr:spPr>
        <a:xfrm>
          <a:off x="5743575" y="0"/>
          <a:ext cx="0" cy="0"/>
        </a:xfrm>
        <a:prstGeom prst="rightArrow">
          <a:avLst>
            <a:gd name="adj" fmla="val -2147483648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Cl. Individuel
</a:t>
          </a:r>
        </a:p>
      </xdr:txBody>
    </xdr:sp>
    <xdr:clientData/>
  </xdr:twoCellAnchor>
  <xdr:twoCellAnchor>
    <xdr:from>
      <xdr:col>18</xdr:col>
      <xdr:colOff>47625</xdr:colOff>
      <xdr:row>0</xdr:row>
      <xdr:rowOff>0</xdr:rowOff>
    </xdr:from>
    <xdr:to>
      <xdr:col>22</xdr:col>
      <xdr:colOff>47625</xdr:colOff>
      <xdr:row>0</xdr:row>
      <xdr:rowOff>0</xdr:rowOff>
    </xdr:to>
    <xdr:sp macro="[1]!BrutH1_Cl_Clubs">
      <xdr:nvSpPr>
        <xdr:cNvPr id="4" name="AutoShape 4"/>
        <xdr:cNvSpPr>
          <a:spLocks/>
        </xdr:cNvSpPr>
      </xdr:nvSpPr>
      <xdr:spPr>
        <a:xfrm>
          <a:off x="5743575" y="0"/>
          <a:ext cx="0" cy="0"/>
        </a:xfrm>
        <a:prstGeom prst="left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Brut Cl Clubs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704850</xdr:colOff>
      <xdr:row>0</xdr:row>
      <xdr:rowOff>0</xdr:rowOff>
    </xdr:from>
    <xdr:to>
      <xdr:col>4</xdr:col>
      <xdr:colOff>104775</xdr:colOff>
      <xdr:row>0</xdr:row>
      <xdr:rowOff>0</xdr:rowOff>
    </xdr:to>
    <xdr:sp macro="[1]!BrutH1_CL_Individuel">
      <xdr:nvSpPr>
        <xdr:cNvPr id="1" name="AutoShape 1"/>
        <xdr:cNvSpPr>
          <a:spLocks/>
        </xdr:cNvSpPr>
      </xdr:nvSpPr>
      <xdr:spPr>
        <a:xfrm>
          <a:off x="1428750" y="0"/>
          <a:ext cx="1152525" cy="0"/>
        </a:xfrm>
        <a:prstGeom prst="rightArrow">
          <a:avLst>
            <a:gd name="adj" fmla="val 500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Cl. Individuel
</a:t>
          </a:r>
        </a:p>
      </xdr:txBody>
    </xdr:sp>
    <xdr:clientData/>
  </xdr:twoCellAnchor>
  <xdr:twoCellAnchor>
    <xdr:from>
      <xdr:col>5</xdr:col>
      <xdr:colOff>104775</xdr:colOff>
      <xdr:row>0</xdr:row>
      <xdr:rowOff>0</xdr:rowOff>
    </xdr:from>
    <xdr:to>
      <xdr:col>9</xdr:col>
      <xdr:colOff>76200</xdr:colOff>
      <xdr:row>0</xdr:row>
      <xdr:rowOff>0</xdr:rowOff>
    </xdr:to>
    <xdr:sp macro="[1]!BrutH1_Cl_Clubs">
      <xdr:nvSpPr>
        <xdr:cNvPr id="2" name="AutoShape 2"/>
        <xdr:cNvSpPr>
          <a:spLocks/>
        </xdr:cNvSpPr>
      </xdr:nvSpPr>
      <xdr:spPr>
        <a:xfrm>
          <a:off x="3638550" y="0"/>
          <a:ext cx="1190625" cy="0"/>
        </a:xfrm>
        <a:prstGeom prst="leftArrow">
          <a:avLst>
            <a:gd name="adj" fmla="val -50000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Brut Cl Clubs
</a:t>
          </a:r>
        </a:p>
      </xdr:txBody>
    </xdr:sp>
    <xdr:clientData/>
  </xdr:twoCellAnchor>
  <xdr:twoCellAnchor>
    <xdr:from>
      <xdr:col>16</xdr:col>
      <xdr:colOff>714375</xdr:colOff>
      <xdr:row>0</xdr:row>
      <xdr:rowOff>0</xdr:rowOff>
    </xdr:from>
    <xdr:to>
      <xdr:col>17</xdr:col>
      <xdr:colOff>104775</xdr:colOff>
      <xdr:row>0</xdr:row>
      <xdr:rowOff>0</xdr:rowOff>
    </xdr:to>
    <xdr:sp macro="[1]!BrutH1_CL_Individuel">
      <xdr:nvSpPr>
        <xdr:cNvPr id="3" name="AutoShape 3"/>
        <xdr:cNvSpPr>
          <a:spLocks/>
        </xdr:cNvSpPr>
      </xdr:nvSpPr>
      <xdr:spPr>
        <a:xfrm>
          <a:off x="5781675" y="0"/>
          <a:ext cx="0" cy="0"/>
        </a:xfrm>
        <a:prstGeom prst="rightArrow">
          <a:avLst>
            <a:gd name="adj" fmla="val -2147483648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Cl. Individuel
</a:t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22</xdr:col>
      <xdr:colOff>95250</xdr:colOff>
      <xdr:row>0</xdr:row>
      <xdr:rowOff>0</xdr:rowOff>
    </xdr:to>
    <xdr:sp macro="[1]!BrutH1_Cl_Clubs">
      <xdr:nvSpPr>
        <xdr:cNvPr id="4" name="AutoShape 4"/>
        <xdr:cNvSpPr>
          <a:spLocks/>
        </xdr:cNvSpPr>
      </xdr:nvSpPr>
      <xdr:spPr>
        <a:xfrm>
          <a:off x="5781675" y="0"/>
          <a:ext cx="0" cy="0"/>
        </a:xfrm>
        <a:prstGeom prst="left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Brut Cl Clubs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704850</xdr:colOff>
      <xdr:row>0</xdr:row>
      <xdr:rowOff>0</xdr:rowOff>
    </xdr:from>
    <xdr:to>
      <xdr:col>4</xdr:col>
      <xdr:colOff>104775</xdr:colOff>
      <xdr:row>0</xdr:row>
      <xdr:rowOff>0</xdr:rowOff>
    </xdr:to>
    <xdr:sp macro="[1]!BrutH1_CL_Individuel">
      <xdr:nvSpPr>
        <xdr:cNvPr id="1" name="AutoShape 1"/>
        <xdr:cNvSpPr>
          <a:spLocks/>
        </xdr:cNvSpPr>
      </xdr:nvSpPr>
      <xdr:spPr>
        <a:xfrm>
          <a:off x="1428750" y="0"/>
          <a:ext cx="1152525" cy="0"/>
        </a:xfrm>
        <a:prstGeom prst="rightArrow">
          <a:avLst>
            <a:gd name="adj" fmla="val 500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Cl. Individuel
</a:t>
          </a:r>
        </a:p>
      </xdr:txBody>
    </xdr:sp>
    <xdr:clientData/>
  </xdr:twoCellAnchor>
  <xdr:twoCellAnchor>
    <xdr:from>
      <xdr:col>5</xdr:col>
      <xdr:colOff>104775</xdr:colOff>
      <xdr:row>0</xdr:row>
      <xdr:rowOff>0</xdr:rowOff>
    </xdr:from>
    <xdr:to>
      <xdr:col>9</xdr:col>
      <xdr:colOff>76200</xdr:colOff>
      <xdr:row>0</xdr:row>
      <xdr:rowOff>0</xdr:rowOff>
    </xdr:to>
    <xdr:sp macro="[1]!BrutH1_Cl_Clubs">
      <xdr:nvSpPr>
        <xdr:cNvPr id="2" name="AutoShape 2"/>
        <xdr:cNvSpPr>
          <a:spLocks/>
        </xdr:cNvSpPr>
      </xdr:nvSpPr>
      <xdr:spPr>
        <a:xfrm>
          <a:off x="3638550" y="0"/>
          <a:ext cx="1190625" cy="0"/>
        </a:xfrm>
        <a:prstGeom prst="leftArrow">
          <a:avLst>
            <a:gd name="adj" fmla="val -50000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Brut Cl Clubs
</a:t>
          </a:r>
        </a:p>
      </xdr:txBody>
    </xdr:sp>
    <xdr:clientData/>
  </xdr:twoCellAnchor>
  <xdr:twoCellAnchor>
    <xdr:from>
      <xdr:col>16</xdr:col>
      <xdr:colOff>714375</xdr:colOff>
      <xdr:row>0</xdr:row>
      <xdr:rowOff>0</xdr:rowOff>
    </xdr:from>
    <xdr:to>
      <xdr:col>17</xdr:col>
      <xdr:colOff>104775</xdr:colOff>
      <xdr:row>0</xdr:row>
      <xdr:rowOff>0</xdr:rowOff>
    </xdr:to>
    <xdr:sp macro="[1]!BrutH1_CL_Individuel">
      <xdr:nvSpPr>
        <xdr:cNvPr id="3" name="AutoShape 3"/>
        <xdr:cNvSpPr>
          <a:spLocks/>
        </xdr:cNvSpPr>
      </xdr:nvSpPr>
      <xdr:spPr>
        <a:xfrm>
          <a:off x="5781675" y="0"/>
          <a:ext cx="0" cy="0"/>
        </a:xfrm>
        <a:prstGeom prst="rightArrow">
          <a:avLst>
            <a:gd name="adj" fmla="val -2147483648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Cl. Individuel
</a:t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22</xdr:col>
      <xdr:colOff>95250</xdr:colOff>
      <xdr:row>0</xdr:row>
      <xdr:rowOff>0</xdr:rowOff>
    </xdr:to>
    <xdr:sp macro="[1]!BrutH1_Cl_Clubs">
      <xdr:nvSpPr>
        <xdr:cNvPr id="4" name="AutoShape 4"/>
        <xdr:cNvSpPr>
          <a:spLocks/>
        </xdr:cNvSpPr>
      </xdr:nvSpPr>
      <xdr:spPr>
        <a:xfrm>
          <a:off x="5781675" y="0"/>
          <a:ext cx="0" cy="0"/>
        </a:xfrm>
        <a:prstGeom prst="left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Brut Cl Clubs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704850</xdr:colOff>
      <xdr:row>0</xdr:row>
      <xdr:rowOff>0</xdr:rowOff>
    </xdr:from>
    <xdr:to>
      <xdr:col>4</xdr:col>
      <xdr:colOff>104775</xdr:colOff>
      <xdr:row>0</xdr:row>
      <xdr:rowOff>0</xdr:rowOff>
    </xdr:to>
    <xdr:sp macro="[1]!BrutH1_CL_Individuel">
      <xdr:nvSpPr>
        <xdr:cNvPr id="1" name="AutoShape 1"/>
        <xdr:cNvSpPr>
          <a:spLocks/>
        </xdr:cNvSpPr>
      </xdr:nvSpPr>
      <xdr:spPr>
        <a:xfrm>
          <a:off x="1428750" y="0"/>
          <a:ext cx="1152525" cy="0"/>
        </a:xfrm>
        <a:prstGeom prst="rightArrow">
          <a:avLst>
            <a:gd name="adj" fmla="val 500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Cl. Individuel
</a:t>
          </a:r>
        </a:p>
      </xdr:txBody>
    </xdr:sp>
    <xdr:clientData/>
  </xdr:twoCellAnchor>
  <xdr:twoCellAnchor>
    <xdr:from>
      <xdr:col>5</xdr:col>
      <xdr:colOff>104775</xdr:colOff>
      <xdr:row>0</xdr:row>
      <xdr:rowOff>0</xdr:rowOff>
    </xdr:from>
    <xdr:to>
      <xdr:col>9</xdr:col>
      <xdr:colOff>76200</xdr:colOff>
      <xdr:row>0</xdr:row>
      <xdr:rowOff>0</xdr:rowOff>
    </xdr:to>
    <xdr:sp macro="[1]!BrutH1_Cl_Clubs">
      <xdr:nvSpPr>
        <xdr:cNvPr id="2" name="AutoShape 2"/>
        <xdr:cNvSpPr>
          <a:spLocks/>
        </xdr:cNvSpPr>
      </xdr:nvSpPr>
      <xdr:spPr>
        <a:xfrm>
          <a:off x="3638550" y="0"/>
          <a:ext cx="1190625" cy="0"/>
        </a:xfrm>
        <a:prstGeom prst="leftArrow">
          <a:avLst>
            <a:gd name="adj" fmla="val -50000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Brut Cl Clubs
</a:t>
          </a:r>
        </a:p>
      </xdr:txBody>
    </xdr:sp>
    <xdr:clientData/>
  </xdr:twoCellAnchor>
  <xdr:twoCellAnchor>
    <xdr:from>
      <xdr:col>16</xdr:col>
      <xdr:colOff>714375</xdr:colOff>
      <xdr:row>0</xdr:row>
      <xdr:rowOff>0</xdr:rowOff>
    </xdr:from>
    <xdr:to>
      <xdr:col>17</xdr:col>
      <xdr:colOff>104775</xdr:colOff>
      <xdr:row>0</xdr:row>
      <xdr:rowOff>0</xdr:rowOff>
    </xdr:to>
    <xdr:sp macro="[1]!BrutH1_CL_Individuel">
      <xdr:nvSpPr>
        <xdr:cNvPr id="3" name="AutoShape 3"/>
        <xdr:cNvSpPr>
          <a:spLocks/>
        </xdr:cNvSpPr>
      </xdr:nvSpPr>
      <xdr:spPr>
        <a:xfrm>
          <a:off x="5781675" y="0"/>
          <a:ext cx="0" cy="0"/>
        </a:xfrm>
        <a:prstGeom prst="rightArrow">
          <a:avLst>
            <a:gd name="adj" fmla="val -2147483648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Cl. Individuel
</a:t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22</xdr:col>
      <xdr:colOff>95250</xdr:colOff>
      <xdr:row>0</xdr:row>
      <xdr:rowOff>0</xdr:rowOff>
    </xdr:to>
    <xdr:sp macro="[1]!BrutH1_Cl_Clubs">
      <xdr:nvSpPr>
        <xdr:cNvPr id="4" name="AutoShape 4"/>
        <xdr:cNvSpPr>
          <a:spLocks/>
        </xdr:cNvSpPr>
      </xdr:nvSpPr>
      <xdr:spPr>
        <a:xfrm>
          <a:off x="5781675" y="0"/>
          <a:ext cx="0" cy="0"/>
        </a:xfrm>
        <a:prstGeom prst="left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Brut Cl Clubs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ean-fran&#231;ois%20PONS\Documents\SGB%202016\Pr&#233;sident%202016\PRESIDENT%20H1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SAISIE"/>
      <sheetName val="CL.BRUT"/>
      <sheetName val="CL.NET"/>
      <sheetName val="PRESIDENT H1(1)"/>
    </sheetNames>
    <definedNames>
      <definedName name="BrutH1_Cl_Clubs"/>
      <definedName name="BrutH1_CL_Individuel"/>
    </definedNames>
    <sheetDataSet>
      <sheetData sheetId="1">
        <row r="8">
          <cell r="G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17"/>
  <sheetViews>
    <sheetView showGridLines="0" showZeros="0" zoomScalePageLayoutView="0" workbookViewId="0" topLeftCell="A1">
      <selection activeCell="C9" sqref="C9:L13"/>
    </sheetView>
  </sheetViews>
  <sheetFormatPr defaultColWidth="11.421875" defaultRowHeight="12.75"/>
  <cols>
    <col min="1" max="1" width="2.140625" style="0" customWidth="1"/>
    <col min="2" max="2" width="4.140625" style="0" customWidth="1"/>
    <col min="3" max="3" width="4.57421875" style="0" customWidth="1"/>
    <col min="4" max="4" width="26.28125" style="0" customWidth="1"/>
    <col min="5" max="5" width="15.8515625" style="0" customWidth="1"/>
    <col min="6" max="10" width="4.57421875" style="0" customWidth="1"/>
    <col min="11" max="11" width="3.8515625" style="0" customWidth="1"/>
    <col min="12" max="12" width="5.7109375" style="0" customWidth="1"/>
    <col min="13" max="13" width="0.71875" style="0" customWidth="1"/>
    <col min="14" max="27" width="4.7109375" style="0" hidden="1" customWidth="1"/>
    <col min="28" max="28" width="4.7109375" style="0" customWidth="1"/>
  </cols>
  <sheetData>
    <row r="1" ht="5.25" customHeight="1"/>
    <row r="2" spans="2:26" ht="15.75" customHeight="1">
      <c r="B2" s="39" t="s">
        <v>898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1"/>
      <c r="O2" s="39" t="s">
        <v>10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1"/>
    </row>
    <row r="3" spans="2:26" ht="9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O3" s="2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2:21" ht="12.75" customHeight="1">
      <c r="B4" s="47" t="s">
        <v>6</v>
      </c>
      <c r="C4" s="47"/>
      <c r="D4" s="47"/>
      <c r="E4" s="32" t="s">
        <v>8</v>
      </c>
      <c r="G4" t="s">
        <v>0</v>
      </c>
      <c r="H4" t="s">
        <v>0</v>
      </c>
      <c r="O4" s="47" t="s">
        <v>6</v>
      </c>
      <c r="P4" s="47"/>
      <c r="Q4" s="47"/>
      <c r="R4" s="32" t="s">
        <v>8</v>
      </c>
      <c r="T4" t="s">
        <v>0</v>
      </c>
      <c r="U4" t="s">
        <v>0</v>
      </c>
    </row>
    <row r="5" spans="2:26" ht="12.75" customHeight="1">
      <c r="B5" s="47"/>
      <c r="C5" s="47"/>
      <c r="D5" s="47"/>
      <c r="E5" s="4"/>
      <c r="F5" s="40" t="s">
        <v>0</v>
      </c>
      <c r="G5" s="40"/>
      <c r="H5" s="40"/>
      <c r="I5" s="40"/>
      <c r="J5" s="40"/>
      <c r="K5" s="40"/>
      <c r="L5" s="40"/>
      <c r="M5" s="5"/>
      <c r="O5" s="47"/>
      <c r="P5" s="47"/>
      <c r="Q5" s="47"/>
      <c r="R5" s="4"/>
      <c r="S5" s="40" t="s">
        <v>0</v>
      </c>
      <c r="T5" s="40"/>
      <c r="U5" s="40"/>
      <c r="V5" s="40"/>
      <c r="W5" s="40"/>
      <c r="X5" s="40"/>
      <c r="Y5" s="40"/>
      <c r="Z5" s="5"/>
    </row>
    <row r="6" spans="2:26" ht="12.75" customHeight="1">
      <c r="B6" s="46" t="str">
        <f>O6</f>
        <v>Dernière compétition : Salives</v>
      </c>
      <c r="C6" s="46"/>
      <c r="D6" s="46"/>
      <c r="E6" s="31">
        <f>R6</f>
        <v>42710</v>
      </c>
      <c r="F6" s="45" t="str">
        <f>S6</f>
        <v>Compétitions jouées : 15/15</v>
      </c>
      <c r="G6" s="45"/>
      <c r="H6" s="45"/>
      <c r="I6" s="45"/>
      <c r="J6" s="45"/>
      <c r="K6" s="45"/>
      <c r="L6" s="45"/>
      <c r="M6" s="5"/>
      <c r="O6" s="46" t="s">
        <v>912</v>
      </c>
      <c r="P6" s="46"/>
      <c r="Q6" s="46"/>
      <c r="R6" s="31">
        <v>42710</v>
      </c>
      <c r="S6" s="45" t="s">
        <v>911</v>
      </c>
      <c r="T6" s="45"/>
      <c r="U6" s="45"/>
      <c r="V6" s="45"/>
      <c r="W6" s="45"/>
      <c r="X6" s="45"/>
      <c r="Y6" s="45"/>
      <c r="Z6" s="5"/>
    </row>
    <row r="7" spans="2:15" ht="12.75" customHeight="1" thickBot="1">
      <c r="B7" t="s">
        <v>0</v>
      </c>
      <c r="O7" t="s">
        <v>0</v>
      </c>
    </row>
    <row r="8" spans="2:26" ht="15.75" customHeight="1" thickBot="1">
      <c r="B8" s="6" t="s">
        <v>1</v>
      </c>
      <c r="C8" s="7" t="s">
        <v>2</v>
      </c>
      <c r="D8" s="7" t="s">
        <v>3</v>
      </c>
      <c r="E8" s="7" t="s">
        <v>4</v>
      </c>
      <c r="F8" s="41" t="s">
        <v>9</v>
      </c>
      <c r="G8" s="41"/>
      <c r="H8" s="41"/>
      <c r="I8" s="41"/>
      <c r="J8" s="42"/>
      <c r="K8" s="8"/>
      <c r="L8" s="43" t="s">
        <v>5</v>
      </c>
      <c r="M8" s="44"/>
      <c r="O8" s="6" t="s">
        <v>1</v>
      </c>
      <c r="P8" s="7" t="s">
        <v>2</v>
      </c>
      <c r="Q8" s="7" t="s">
        <v>3</v>
      </c>
      <c r="R8" s="7" t="s">
        <v>4</v>
      </c>
      <c r="S8" s="41" t="s">
        <v>9</v>
      </c>
      <c r="T8" s="41"/>
      <c r="U8" s="41"/>
      <c r="V8" s="41"/>
      <c r="W8" s="42"/>
      <c r="X8" s="8"/>
      <c r="Y8" s="43" t="s">
        <v>5</v>
      </c>
      <c r="Z8" s="44"/>
    </row>
    <row r="9" spans="2:26" ht="13.5" customHeight="1">
      <c r="B9" s="9">
        <v>1</v>
      </c>
      <c r="C9" s="10">
        <f>IF(Y9=0,0,P9)</f>
        <v>8.4</v>
      </c>
      <c r="D9" s="11" t="str">
        <f>IF(Y9=0,0,Q9)</f>
        <v>BOISSELIER Jean-Claude</v>
      </c>
      <c r="E9" s="12" t="str">
        <f>IF(Y9=0,0,R9)</f>
        <v>SALIVES</v>
      </c>
      <c r="F9" s="13">
        <f>IF(Y9=0,0,S9)</f>
        <v>300</v>
      </c>
      <c r="G9" s="13">
        <f>IF(Y9=0,0,T9)</f>
        <v>300</v>
      </c>
      <c r="H9" s="13">
        <f>IF(Y9=0,0,U9)</f>
        <v>280</v>
      </c>
      <c r="I9" s="13">
        <f>IF(Y9=0,0,V9)</f>
        <v>280</v>
      </c>
      <c r="J9" s="13">
        <f>IF(Y9=0,0,W9)</f>
        <v>260</v>
      </c>
      <c r="K9" s="13"/>
      <c r="L9" s="36">
        <f>Y9</f>
        <v>1420</v>
      </c>
      <c r="M9" s="14"/>
      <c r="N9" s="33"/>
      <c r="O9" s="9">
        <v>1</v>
      </c>
      <c r="P9" s="10">
        <v>8.4</v>
      </c>
      <c r="Q9" s="11" t="s">
        <v>409</v>
      </c>
      <c r="R9" s="12" t="s">
        <v>245</v>
      </c>
      <c r="S9" s="13">
        <v>300</v>
      </c>
      <c r="T9" s="13">
        <v>300</v>
      </c>
      <c r="U9" s="13">
        <v>280</v>
      </c>
      <c r="V9" s="13">
        <v>280</v>
      </c>
      <c r="W9" s="13">
        <v>260</v>
      </c>
      <c r="X9" s="13"/>
      <c r="Y9" s="36">
        <v>1420</v>
      </c>
      <c r="Z9" s="14"/>
    </row>
    <row r="10" spans="1:26" ht="13.5" customHeight="1">
      <c r="A10">
        <v>2</v>
      </c>
      <c r="B10" s="25">
        <v>2</v>
      </c>
      <c r="C10" s="26">
        <f aca="true" t="shared" si="0" ref="C10:C73">IF(Y10=0,0,P10)</f>
        <v>12.5</v>
      </c>
      <c r="D10" s="27" t="str">
        <f aca="true" t="shared" si="1" ref="D10:D73">IF(Y10=0,0,Q10)</f>
        <v>MOREUX Alain</v>
      </c>
      <c r="E10" s="28" t="str">
        <f aca="true" t="shared" si="2" ref="E10:E73">IF(Y10=0,0,R10)</f>
        <v>S.ENTREPRISES</v>
      </c>
      <c r="F10" s="29">
        <f aca="true" t="shared" si="3" ref="F10:F73">IF(Y10=0,0,S10)</f>
        <v>280</v>
      </c>
      <c r="G10" s="29">
        <f aca="true" t="shared" si="4" ref="G10:G73">IF(Y10=0,0,T10)</f>
        <v>280</v>
      </c>
      <c r="H10" s="29">
        <f aca="true" t="shared" si="5" ref="H10:H73">IF(Y10=0,0,U10)</f>
        <v>280</v>
      </c>
      <c r="I10" s="29">
        <f aca="true" t="shared" si="6" ref="I10:I73">IF(Y10=0,0,V10)</f>
        <v>280</v>
      </c>
      <c r="J10" s="29">
        <f aca="true" t="shared" si="7" ref="J10:J73">IF(Y10=0,0,W10)</f>
        <v>260</v>
      </c>
      <c r="K10" s="29"/>
      <c r="L10" s="37">
        <f aca="true" t="shared" si="8" ref="L10:L73">Y10</f>
        <v>1380</v>
      </c>
      <c r="M10" s="30"/>
      <c r="N10" s="34"/>
      <c r="O10" s="25">
        <v>2</v>
      </c>
      <c r="P10" s="26">
        <v>12.5</v>
      </c>
      <c r="Q10" s="27" t="s">
        <v>71</v>
      </c>
      <c r="R10" s="28" t="s">
        <v>72</v>
      </c>
      <c r="S10" s="29">
        <v>280</v>
      </c>
      <c r="T10" s="29">
        <v>280</v>
      </c>
      <c r="U10" s="29">
        <v>280</v>
      </c>
      <c r="V10" s="29">
        <v>280</v>
      </c>
      <c r="W10" s="29">
        <v>260</v>
      </c>
      <c r="X10" s="29"/>
      <c r="Y10" s="37">
        <v>1380</v>
      </c>
      <c r="Z10" s="30"/>
    </row>
    <row r="11" spans="2:26" ht="13.5" customHeight="1">
      <c r="B11" s="9">
        <v>3</v>
      </c>
      <c r="C11" s="10">
        <f t="shared" si="0"/>
        <v>12.9</v>
      </c>
      <c r="D11" s="11" t="str">
        <f t="shared" si="1"/>
        <v>BRESSON Thierry</v>
      </c>
      <c r="E11" s="12" t="str">
        <f t="shared" si="2"/>
        <v>TANLAY</v>
      </c>
      <c r="F11" s="13">
        <f t="shared" si="3"/>
        <v>280</v>
      </c>
      <c r="G11" s="13">
        <f t="shared" si="4"/>
        <v>280</v>
      </c>
      <c r="H11" s="13">
        <f t="shared" si="5"/>
        <v>260</v>
      </c>
      <c r="I11" s="13">
        <f t="shared" si="6"/>
        <v>200</v>
      </c>
      <c r="J11" s="13">
        <f t="shared" si="7"/>
        <v>190</v>
      </c>
      <c r="K11" s="15"/>
      <c r="L11" s="38">
        <f t="shared" si="8"/>
        <v>1210</v>
      </c>
      <c r="M11" s="16"/>
      <c r="N11" s="34"/>
      <c r="O11" s="9">
        <v>3</v>
      </c>
      <c r="P11" s="10">
        <v>12.9</v>
      </c>
      <c r="Q11" s="11" t="s">
        <v>849</v>
      </c>
      <c r="R11" s="12" t="s">
        <v>37</v>
      </c>
      <c r="S11" s="13">
        <v>280</v>
      </c>
      <c r="T11" s="13">
        <v>280</v>
      </c>
      <c r="U11" s="13">
        <v>260</v>
      </c>
      <c r="V11" s="13">
        <v>200</v>
      </c>
      <c r="W11" s="13">
        <v>190</v>
      </c>
      <c r="X11" s="15"/>
      <c r="Y11" s="38">
        <v>1210</v>
      </c>
      <c r="Z11" s="16"/>
    </row>
    <row r="12" spans="2:26" ht="13.5" customHeight="1">
      <c r="B12" s="25">
        <v>4</v>
      </c>
      <c r="C12" s="26">
        <f t="shared" si="0"/>
        <v>12.3</v>
      </c>
      <c r="D12" s="27" t="str">
        <f t="shared" si="1"/>
        <v>ZANCHI Alain</v>
      </c>
      <c r="E12" s="28" t="str">
        <f t="shared" si="2"/>
        <v>TANLAY</v>
      </c>
      <c r="F12" s="29">
        <f t="shared" si="3"/>
        <v>300</v>
      </c>
      <c r="G12" s="29">
        <f t="shared" si="4"/>
        <v>260</v>
      </c>
      <c r="H12" s="29">
        <f t="shared" si="5"/>
        <v>240</v>
      </c>
      <c r="I12" s="29">
        <f t="shared" si="6"/>
        <v>200</v>
      </c>
      <c r="J12" s="29">
        <f t="shared" si="7"/>
        <v>170</v>
      </c>
      <c r="K12" s="29"/>
      <c r="L12" s="37">
        <f t="shared" si="8"/>
        <v>1170</v>
      </c>
      <c r="M12" s="30"/>
      <c r="N12" s="33"/>
      <c r="O12" s="25">
        <v>4</v>
      </c>
      <c r="P12" s="26">
        <v>12.3</v>
      </c>
      <c r="Q12" s="27" t="s">
        <v>36</v>
      </c>
      <c r="R12" s="28" t="s">
        <v>37</v>
      </c>
      <c r="S12" s="29">
        <v>300</v>
      </c>
      <c r="T12" s="29">
        <v>260</v>
      </c>
      <c r="U12" s="29">
        <v>240</v>
      </c>
      <c r="V12" s="29">
        <v>200</v>
      </c>
      <c r="W12" s="29">
        <v>170</v>
      </c>
      <c r="X12" s="29"/>
      <c r="Y12" s="37">
        <v>1170</v>
      </c>
      <c r="Z12" s="30"/>
    </row>
    <row r="13" spans="2:26" ht="13.5" customHeight="1">
      <c r="B13" s="9">
        <v>5</v>
      </c>
      <c r="C13" s="10">
        <f t="shared" si="0"/>
        <v>11.8</v>
      </c>
      <c r="D13" s="11" t="str">
        <f t="shared" si="1"/>
        <v>ROUSSEAUX Daniel</v>
      </c>
      <c r="E13" s="12" t="str">
        <f t="shared" si="2"/>
        <v>QUETIGNY</v>
      </c>
      <c r="F13" s="13">
        <f t="shared" si="3"/>
        <v>300</v>
      </c>
      <c r="G13" s="13">
        <f t="shared" si="4"/>
        <v>300</v>
      </c>
      <c r="H13" s="13">
        <f t="shared" si="5"/>
        <v>200</v>
      </c>
      <c r="I13" s="13">
        <f t="shared" si="6"/>
        <v>160</v>
      </c>
      <c r="J13" s="13">
        <f t="shared" si="7"/>
        <v>150</v>
      </c>
      <c r="K13" s="15"/>
      <c r="L13" s="38">
        <f t="shared" si="8"/>
        <v>1110</v>
      </c>
      <c r="M13" s="16"/>
      <c r="N13" s="33"/>
      <c r="O13" s="9">
        <v>5</v>
      </c>
      <c r="P13" s="10">
        <v>11.8</v>
      </c>
      <c r="Q13" s="11" t="s">
        <v>846</v>
      </c>
      <c r="R13" s="12" t="s">
        <v>35</v>
      </c>
      <c r="S13" s="13">
        <v>300</v>
      </c>
      <c r="T13" s="13">
        <v>300</v>
      </c>
      <c r="U13" s="13">
        <v>200</v>
      </c>
      <c r="V13" s="13">
        <v>160</v>
      </c>
      <c r="W13" s="13">
        <v>150</v>
      </c>
      <c r="X13" s="15"/>
      <c r="Y13" s="38">
        <v>1110</v>
      </c>
      <c r="Z13" s="16"/>
    </row>
    <row r="14" spans="2:26" ht="13.5" customHeight="1">
      <c r="B14" s="25">
        <v>6</v>
      </c>
      <c r="C14" s="26">
        <f t="shared" si="0"/>
        <v>6.5</v>
      </c>
      <c r="D14" s="27" t="str">
        <f t="shared" si="1"/>
        <v>GREENWOOD Boyd</v>
      </c>
      <c r="E14" s="28" t="str">
        <f t="shared" si="2"/>
        <v>TANLAY</v>
      </c>
      <c r="F14" s="29">
        <f t="shared" si="3"/>
        <v>280</v>
      </c>
      <c r="G14" s="29">
        <f t="shared" si="4"/>
        <v>240</v>
      </c>
      <c r="H14" s="29">
        <f t="shared" si="5"/>
        <v>200</v>
      </c>
      <c r="I14" s="29">
        <f t="shared" si="6"/>
        <v>170</v>
      </c>
      <c r="J14" s="29">
        <f t="shared" si="7"/>
        <v>160</v>
      </c>
      <c r="K14" s="29"/>
      <c r="L14" s="37">
        <f t="shared" si="8"/>
        <v>1050</v>
      </c>
      <c r="M14" s="30"/>
      <c r="N14" s="33"/>
      <c r="O14" s="25">
        <v>6</v>
      </c>
      <c r="P14" s="26">
        <v>6.5</v>
      </c>
      <c r="Q14" s="27" t="s">
        <v>851</v>
      </c>
      <c r="R14" s="28" t="s">
        <v>37</v>
      </c>
      <c r="S14" s="29">
        <v>280</v>
      </c>
      <c r="T14" s="29">
        <v>240</v>
      </c>
      <c r="U14" s="29">
        <v>200</v>
      </c>
      <c r="V14" s="29">
        <v>170</v>
      </c>
      <c r="W14" s="29">
        <v>160</v>
      </c>
      <c r="X14" s="29"/>
      <c r="Y14" s="37">
        <v>1050</v>
      </c>
      <c r="Z14" s="30"/>
    </row>
    <row r="15" spans="2:26" ht="13.5" customHeight="1">
      <c r="B15" s="9">
        <v>7</v>
      </c>
      <c r="C15" s="10">
        <f t="shared" si="0"/>
        <v>5.5</v>
      </c>
      <c r="D15" s="11" t="str">
        <f t="shared" si="1"/>
        <v>MAZILLY Guy</v>
      </c>
      <c r="E15" s="12" t="str">
        <f t="shared" si="2"/>
        <v>CH. DE CHAILLY</v>
      </c>
      <c r="F15" s="13">
        <f t="shared" si="3"/>
        <v>300</v>
      </c>
      <c r="G15" s="13">
        <f t="shared" si="4"/>
        <v>200</v>
      </c>
      <c r="H15" s="13">
        <f t="shared" si="5"/>
        <v>200</v>
      </c>
      <c r="I15" s="13">
        <f t="shared" si="6"/>
        <v>180</v>
      </c>
      <c r="J15" s="13">
        <f t="shared" si="7"/>
        <v>160</v>
      </c>
      <c r="K15" s="15"/>
      <c r="L15" s="38">
        <f t="shared" si="8"/>
        <v>1040</v>
      </c>
      <c r="M15" s="16"/>
      <c r="N15" s="35"/>
      <c r="O15" s="9">
        <v>7</v>
      </c>
      <c r="P15" s="10">
        <v>5.5</v>
      </c>
      <c r="Q15" s="11" t="s">
        <v>44</v>
      </c>
      <c r="R15" s="12" t="s">
        <v>45</v>
      </c>
      <c r="S15" s="13">
        <v>300</v>
      </c>
      <c r="T15" s="13">
        <v>200</v>
      </c>
      <c r="U15" s="13">
        <v>200</v>
      </c>
      <c r="V15" s="13">
        <v>180</v>
      </c>
      <c r="W15" s="13">
        <v>160</v>
      </c>
      <c r="X15" s="15"/>
      <c r="Y15" s="38">
        <v>1040</v>
      </c>
      <c r="Z15" s="16"/>
    </row>
    <row r="16" spans="2:26" ht="13.5" customHeight="1">
      <c r="B16" s="25">
        <v>8</v>
      </c>
      <c r="C16" s="26">
        <f t="shared" si="0"/>
        <v>15.1</v>
      </c>
      <c r="D16" s="27" t="str">
        <f t="shared" si="1"/>
        <v>WATKINS David</v>
      </c>
      <c r="E16" s="28" t="str">
        <f t="shared" si="2"/>
        <v>CH. DE CHAILLY</v>
      </c>
      <c r="F16" s="29">
        <f t="shared" si="3"/>
        <v>300</v>
      </c>
      <c r="G16" s="29">
        <f t="shared" si="4"/>
        <v>220</v>
      </c>
      <c r="H16" s="29">
        <f t="shared" si="5"/>
        <v>220</v>
      </c>
      <c r="I16" s="29">
        <f t="shared" si="6"/>
        <v>200</v>
      </c>
      <c r="J16" s="29">
        <f t="shared" si="7"/>
        <v>90</v>
      </c>
      <c r="K16" s="29"/>
      <c r="L16" s="37">
        <f t="shared" si="8"/>
        <v>1030</v>
      </c>
      <c r="M16" s="30"/>
      <c r="N16" s="35"/>
      <c r="O16" s="25">
        <v>8</v>
      </c>
      <c r="P16" s="26">
        <v>15.1</v>
      </c>
      <c r="Q16" s="27" t="s">
        <v>202</v>
      </c>
      <c r="R16" s="28" t="s">
        <v>45</v>
      </c>
      <c r="S16" s="29">
        <v>300</v>
      </c>
      <c r="T16" s="29">
        <v>220</v>
      </c>
      <c r="U16" s="29">
        <v>220</v>
      </c>
      <c r="V16" s="29">
        <v>200</v>
      </c>
      <c r="W16" s="29">
        <v>90</v>
      </c>
      <c r="X16" s="29"/>
      <c r="Y16" s="37">
        <v>1030</v>
      </c>
      <c r="Z16" s="30"/>
    </row>
    <row r="17" spans="2:26" ht="13.5" customHeight="1">
      <c r="B17" s="9">
        <v>9</v>
      </c>
      <c r="C17" s="10">
        <f t="shared" si="0"/>
        <v>15.1</v>
      </c>
      <c r="D17" s="11" t="str">
        <f t="shared" si="1"/>
        <v>JANOT Eric</v>
      </c>
      <c r="E17" s="12" t="str">
        <f t="shared" si="2"/>
        <v>AUTUN</v>
      </c>
      <c r="F17" s="13">
        <f t="shared" si="3"/>
        <v>240</v>
      </c>
      <c r="G17" s="13">
        <f t="shared" si="4"/>
        <v>220</v>
      </c>
      <c r="H17" s="13">
        <f t="shared" si="5"/>
        <v>190</v>
      </c>
      <c r="I17" s="13">
        <f t="shared" si="6"/>
        <v>180</v>
      </c>
      <c r="J17" s="13">
        <f t="shared" si="7"/>
        <v>180</v>
      </c>
      <c r="K17" s="15"/>
      <c r="L17" s="38">
        <f t="shared" si="8"/>
        <v>1010</v>
      </c>
      <c r="M17" s="16"/>
      <c r="N17" s="34"/>
      <c r="O17" s="9">
        <v>9</v>
      </c>
      <c r="P17" s="10">
        <v>15.1</v>
      </c>
      <c r="Q17" s="11" t="s">
        <v>46</v>
      </c>
      <c r="R17" s="12" t="s">
        <v>16</v>
      </c>
      <c r="S17" s="13">
        <v>240</v>
      </c>
      <c r="T17" s="13">
        <v>220</v>
      </c>
      <c r="U17" s="13">
        <v>190</v>
      </c>
      <c r="V17" s="13">
        <v>180</v>
      </c>
      <c r="W17" s="13">
        <v>180</v>
      </c>
      <c r="X17" s="15"/>
      <c r="Y17" s="38">
        <v>1010</v>
      </c>
      <c r="Z17" s="16"/>
    </row>
    <row r="18" spans="2:26" ht="13.5" customHeight="1">
      <c r="B18" s="25">
        <v>10</v>
      </c>
      <c r="C18" s="26">
        <f t="shared" si="0"/>
        <v>11.1</v>
      </c>
      <c r="D18" s="27" t="str">
        <f t="shared" si="1"/>
        <v>GIORDANELLA Daniel</v>
      </c>
      <c r="E18" s="28" t="str">
        <f t="shared" si="2"/>
        <v>QUETIGNY</v>
      </c>
      <c r="F18" s="29">
        <f t="shared" si="3"/>
        <v>300</v>
      </c>
      <c r="G18" s="29">
        <f t="shared" si="4"/>
        <v>180</v>
      </c>
      <c r="H18" s="29">
        <f t="shared" si="5"/>
        <v>180</v>
      </c>
      <c r="I18" s="29">
        <f t="shared" si="6"/>
        <v>160</v>
      </c>
      <c r="J18" s="29">
        <f t="shared" si="7"/>
        <v>150</v>
      </c>
      <c r="K18" s="29"/>
      <c r="L18" s="37">
        <f t="shared" si="8"/>
        <v>970</v>
      </c>
      <c r="M18" s="30"/>
      <c r="N18" s="34"/>
      <c r="O18" s="25">
        <v>10</v>
      </c>
      <c r="P18" s="26">
        <v>11.1</v>
      </c>
      <c r="Q18" s="27" t="s">
        <v>201</v>
      </c>
      <c r="R18" s="28" t="s">
        <v>35</v>
      </c>
      <c r="S18" s="29">
        <v>300</v>
      </c>
      <c r="T18" s="29">
        <v>180</v>
      </c>
      <c r="U18" s="29">
        <v>180</v>
      </c>
      <c r="V18" s="29">
        <v>160</v>
      </c>
      <c r="W18" s="29">
        <v>150</v>
      </c>
      <c r="X18" s="29"/>
      <c r="Y18" s="37">
        <v>970</v>
      </c>
      <c r="Z18" s="30"/>
    </row>
    <row r="19" spans="2:26" ht="13.5" customHeight="1">
      <c r="B19" s="9">
        <v>11</v>
      </c>
      <c r="C19" s="10">
        <f t="shared" si="0"/>
        <v>4.6</v>
      </c>
      <c r="D19" s="11" t="str">
        <f t="shared" si="1"/>
        <v>BOUCHER Pierre</v>
      </c>
      <c r="E19" s="12" t="str">
        <f t="shared" si="2"/>
        <v>VAL D'AMOUR</v>
      </c>
      <c r="F19" s="13">
        <f t="shared" si="3"/>
        <v>260</v>
      </c>
      <c r="G19" s="13">
        <f t="shared" si="4"/>
        <v>220</v>
      </c>
      <c r="H19" s="13">
        <f t="shared" si="5"/>
        <v>180</v>
      </c>
      <c r="I19" s="13">
        <f t="shared" si="6"/>
        <v>170</v>
      </c>
      <c r="J19" s="13">
        <f t="shared" si="7"/>
        <v>140</v>
      </c>
      <c r="K19" s="15"/>
      <c r="L19" s="38">
        <f t="shared" si="8"/>
        <v>970</v>
      </c>
      <c r="M19" s="16"/>
      <c r="N19" s="35"/>
      <c r="O19" s="9">
        <v>11</v>
      </c>
      <c r="P19" s="10">
        <v>4.6</v>
      </c>
      <c r="Q19" s="11" t="s">
        <v>79</v>
      </c>
      <c r="R19" s="12" t="s">
        <v>57</v>
      </c>
      <c r="S19" s="13">
        <v>260</v>
      </c>
      <c r="T19" s="13">
        <v>220</v>
      </c>
      <c r="U19" s="13">
        <v>180</v>
      </c>
      <c r="V19" s="13">
        <v>170</v>
      </c>
      <c r="W19" s="13">
        <v>140</v>
      </c>
      <c r="X19" s="15"/>
      <c r="Y19" s="38">
        <v>970</v>
      </c>
      <c r="Z19" s="16"/>
    </row>
    <row r="20" spans="2:26" ht="13.5" customHeight="1">
      <c r="B20" s="25">
        <v>12</v>
      </c>
      <c r="C20" s="26">
        <f t="shared" si="0"/>
        <v>4.3</v>
      </c>
      <c r="D20" s="27" t="str">
        <f t="shared" si="1"/>
        <v>BOHY Arnaud</v>
      </c>
      <c r="E20" s="28" t="str">
        <f t="shared" si="2"/>
        <v>AUTUN</v>
      </c>
      <c r="F20" s="29">
        <f t="shared" si="3"/>
        <v>300</v>
      </c>
      <c r="G20" s="29">
        <f t="shared" si="4"/>
        <v>260</v>
      </c>
      <c r="H20" s="29">
        <f t="shared" si="5"/>
        <v>220</v>
      </c>
      <c r="I20" s="29">
        <f t="shared" si="6"/>
        <v>90</v>
      </c>
      <c r="J20" s="29">
        <f t="shared" si="7"/>
        <v>50</v>
      </c>
      <c r="K20" s="29"/>
      <c r="L20" s="37">
        <f t="shared" si="8"/>
        <v>920</v>
      </c>
      <c r="M20" s="30"/>
      <c r="N20" s="33"/>
      <c r="O20" s="25">
        <v>12</v>
      </c>
      <c r="P20" s="26">
        <v>4.3</v>
      </c>
      <c r="Q20" s="27" t="s">
        <v>854</v>
      </c>
      <c r="R20" s="28" t="s">
        <v>16</v>
      </c>
      <c r="S20" s="29">
        <v>300</v>
      </c>
      <c r="T20" s="29">
        <v>260</v>
      </c>
      <c r="U20" s="29">
        <v>220</v>
      </c>
      <c r="V20" s="29">
        <v>90</v>
      </c>
      <c r="W20" s="29">
        <v>50</v>
      </c>
      <c r="X20" s="29"/>
      <c r="Y20" s="37">
        <v>920</v>
      </c>
      <c r="Z20" s="30"/>
    </row>
    <row r="21" spans="2:26" ht="13.5" customHeight="1">
      <c r="B21" s="9">
        <v>13</v>
      </c>
      <c r="C21" s="10">
        <f t="shared" si="0"/>
        <v>6</v>
      </c>
      <c r="D21" s="11" t="str">
        <f t="shared" si="1"/>
        <v>VERNET Marc</v>
      </c>
      <c r="E21" s="12" t="str">
        <f t="shared" si="2"/>
        <v>QUETIGNY</v>
      </c>
      <c r="F21" s="13">
        <f t="shared" si="3"/>
        <v>280</v>
      </c>
      <c r="G21" s="13">
        <f t="shared" si="4"/>
        <v>240</v>
      </c>
      <c r="H21" s="13">
        <f t="shared" si="5"/>
        <v>140</v>
      </c>
      <c r="I21" s="13">
        <f t="shared" si="6"/>
        <v>140</v>
      </c>
      <c r="J21" s="13">
        <f t="shared" si="7"/>
        <v>110</v>
      </c>
      <c r="K21" s="15"/>
      <c r="L21" s="38">
        <f t="shared" si="8"/>
        <v>910</v>
      </c>
      <c r="M21" s="16"/>
      <c r="N21" s="33"/>
      <c r="O21" s="9">
        <v>13</v>
      </c>
      <c r="P21" s="10">
        <v>6</v>
      </c>
      <c r="Q21" s="11" t="s">
        <v>835</v>
      </c>
      <c r="R21" s="12" t="s">
        <v>35</v>
      </c>
      <c r="S21" s="13">
        <v>280</v>
      </c>
      <c r="T21" s="13">
        <v>240</v>
      </c>
      <c r="U21" s="13">
        <v>140</v>
      </c>
      <c r="V21" s="13">
        <v>140</v>
      </c>
      <c r="W21" s="13">
        <v>110</v>
      </c>
      <c r="X21" s="15"/>
      <c r="Y21" s="38">
        <v>910</v>
      </c>
      <c r="Z21" s="16"/>
    </row>
    <row r="22" spans="2:26" ht="13.5" customHeight="1">
      <c r="B22" s="25">
        <v>14</v>
      </c>
      <c r="C22" s="26">
        <f t="shared" si="0"/>
        <v>11.3</v>
      </c>
      <c r="D22" s="27" t="str">
        <f t="shared" si="1"/>
        <v>COQUET Jean-Paul</v>
      </c>
      <c r="E22" s="28" t="str">
        <f t="shared" si="2"/>
        <v>AUTUN</v>
      </c>
      <c r="F22" s="29">
        <f t="shared" si="3"/>
        <v>220</v>
      </c>
      <c r="G22" s="29">
        <f t="shared" si="4"/>
        <v>200</v>
      </c>
      <c r="H22" s="29">
        <f t="shared" si="5"/>
        <v>190</v>
      </c>
      <c r="I22" s="29">
        <f t="shared" si="6"/>
        <v>180</v>
      </c>
      <c r="J22" s="29">
        <f t="shared" si="7"/>
        <v>110</v>
      </c>
      <c r="K22" s="29"/>
      <c r="L22" s="37">
        <f t="shared" si="8"/>
        <v>900</v>
      </c>
      <c r="M22" s="30"/>
      <c r="N22" s="33"/>
      <c r="O22" s="25">
        <v>14</v>
      </c>
      <c r="P22" s="26">
        <v>11.3</v>
      </c>
      <c r="Q22" s="27" t="s">
        <v>332</v>
      </c>
      <c r="R22" s="28" t="s">
        <v>16</v>
      </c>
      <c r="S22" s="29">
        <v>220</v>
      </c>
      <c r="T22" s="29">
        <v>200</v>
      </c>
      <c r="U22" s="29">
        <v>190</v>
      </c>
      <c r="V22" s="29">
        <v>180</v>
      </c>
      <c r="W22" s="29">
        <v>110</v>
      </c>
      <c r="X22" s="29"/>
      <c r="Y22" s="37">
        <v>900</v>
      </c>
      <c r="Z22" s="30"/>
    </row>
    <row r="23" spans="2:26" ht="13.5" customHeight="1">
      <c r="B23" s="9">
        <v>15</v>
      </c>
      <c r="C23" s="10">
        <f t="shared" si="0"/>
        <v>7.6</v>
      </c>
      <c r="D23" s="11" t="str">
        <f t="shared" si="1"/>
        <v>OBERLINGER Patrick</v>
      </c>
      <c r="E23" s="12" t="str">
        <f t="shared" si="2"/>
        <v>TANLAY</v>
      </c>
      <c r="F23" s="13">
        <f t="shared" si="3"/>
        <v>240</v>
      </c>
      <c r="G23" s="13">
        <f t="shared" si="4"/>
        <v>190</v>
      </c>
      <c r="H23" s="13">
        <f t="shared" si="5"/>
        <v>160</v>
      </c>
      <c r="I23" s="13">
        <f t="shared" si="6"/>
        <v>160</v>
      </c>
      <c r="J23" s="13">
        <f t="shared" si="7"/>
        <v>140</v>
      </c>
      <c r="K23" s="15"/>
      <c r="L23" s="38">
        <f t="shared" si="8"/>
        <v>890</v>
      </c>
      <c r="M23" s="16"/>
      <c r="N23" s="33"/>
      <c r="O23" s="9">
        <v>15</v>
      </c>
      <c r="P23" s="10">
        <v>7.6</v>
      </c>
      <c r="Q23" s="11" t="s">
        <v>440</v>
      </c>
      <c r="R23" s="12" t="s">
        <v>37</v>
      </c>
      <c r="S23" s="13">
        <v>240</v>
      </c>
      <c r="T23" s="13">
        <v>190</v>
      </c>
      <c r="U23" s="13">
        <v>160</v>
      </c>
      <c r="V23" s="13">
        <v>160</v>
      </c>
      <c r="W23" s="13">
        <v>140</v>
      </c>
      <c r="X23" s="15"/>
      <c r="Y23" s="38">
        <v>890</v>
      </c>
      <c r="Z23" s="16"/>
    </row>
    <row r="24" spans="2:26" ht="13.5" customHeight="1">
      <c r="B24" s="25">
        <v>16</v>
      </c>
      <c r="C24" s="26">
        <f t="shared" si="0"/>
        <v>13.6</v>
      </c>
      <c r="D24" s="27" t="str">
        <f t="shared" si="1"/>
        <v>SOULA Jean-Claude</v>
      </c>
      <c r="E24" s="28" t="str">
        <f t="shared" si="2"/>
        <v>CH. D'AVOISE</v>
      </c>
      <c r="F24" s="29">
        <f t="shared" si="3"/>
        <v>300</v>
      </c>
      <c r="G24" s="29">
        <f t="shared" si="4"/>
        <v>260</v>
      </c>
      <c r="H24" s="29">
        <f t="shared" si="5"/>
        <v>260</v>
      </c>
      <c r="I24" s="29">
        <f t="shared" si="6"/>
        <v>10</v>
      </c>
      <c r="J24" s="29">
        <f t="shared" si="7"/>
        <v>0</v>
      </c>
      <c r="K24" s="29"/>
      <c r="L24" s="37">
        <f t="shared" si="8"/>
        <v>830</v>
      </c>
      <c r="M24" s="30"/>
      <c r="N24" s="33"/>
      <c r="O24" s="25">
        <v>16</v>
      </c>
      <c r="P24" s="26">
        <v>13.6</v>
      </c>
      <c r="Q24" s="27" t="s">
        <v>195</v>
      </c>
      <c r="R24" s="28" t="s">
        <v>19</v>
      </c>
      <c r="S24" s="29">
        <v>300</v>
      </c>
      <c r="T24" s="29">
        <v>260</v>
      </c>
      <c r="U24" s="29">
        <v>260</v>
      </c>
      <c r="V24" s="29">
        <v>10</v>
      </c>
      <c r="W24" s="29">
        <v>0</v>
      </c>
      <c r="X24" s="29"/>
      <c r="Y24" s="37">
        <v>830</v>
      </c>
      <c r="Z24" s="30"/>
    </row>
    <row r="25" spans="2:26" ht="13.5" customHeight="1">
      <c r="B25" s="9">
        <v>17</v>
      </c>
      <c r="C25" s="10">
        <f t="shared" si="0"/>
        <v>7.3</v>
      </c>
      <c r="D25" s="11" t="str">
        <f t="shared" si="1"/>
        <v>CAUCHI Robert</v>
      </c>
      <c r="E25" s="12" t="str">
        <f t="shared" si="2"/>
        <v>AUTUN</v>
      </c>
      <c r="F25" s="13">
        <f t="shared" si="3"/>
        <v>200</v>
      </c>
      <c r="G25" s="13">
        <f t="shared" si="4"/>
        <v>170</v>
      </c>
      <c r="H25" s="13">
        <f t="shared" si="5"/>
        <v>170</v>
      </c>
      <c r="I25" s="13">
        <f t="shared" si="6"/>
        <v>150</v>
      </c>
      <c r="J25" s="13">
        <f t="shared" si="7"/>
        <v>130</v>
      </c>
      <c r="K25" s="15"/>
      <c r="L25" s="38">
        <f t="shared" si="8"/>
        <v>820</v>
      </c>
      <c r="M25" s="16"/>
      <c r="N25" s="33"/>
      <c r="O25" s="9">
        <v>17</v>
      </c>
      <c r="P25" s="10">
        <v>7.3</v>
      </c>
      <c r="Q25" s="11" t="s">
        <v>831</v>
      </c>
      <c r="R25" s="12" t="s">
        <v>16</v>
      </c>
      <c r="S25" s="13">
        <v>200</v>
      </c>
      <c r="T25" s="13">
        <v>170</v>
      </c>
      <c r="U25" s="13">
        <v>170</v>
      </c>
      <c r="V25" s="13">
        <v>150</v>
      </c>
      <c r="W25" s="13">
        <v>130</v>
      </c>
      <c r="X25" s="15"/>
      <c r="Y25" s="38">
        <v>820</v>
      </c>
      <c r="Z25" s="16"/>
    </row>
    <row r="26" spans="2:26" ht="13.5" customHeight="1">
      <c r="B26" s="25">
        <v>18</v>
      </c>
      <c r="C26" s="26">
        <f t="shared" si="0"/>
        <v>13.3</v>
      </c>
      <c r="D26" s="27" t="str">
        <f t="shared" si="1"/>
        <v>BERNARDOT Alain</v>
      </c>
      <c r="E26" s="28" t="str">
        <f t="shared" si="2"/>
        <v>CHALON</v>
      </c>
      <c r="F26" s="29">
        <f t="shared" si="3"/>
        <v>260</v>
      </c>
      <c r="G26" s="29">
        <f t="shared" si="4"/>
        <v>170</v>
      </c>
      <c r="H26" s="29">
        <f t="shared" si="5"/>
        <v>150</v>
      </c>
      <c r="I26" s="29">
        <f t="shared" si="6"/>
        <v>150</v>
      </c>
      <c r="J26" s="29">
        <f t="shared" si="7"/>
        <v>80</v>
      </c>
      <c r="K26" s="29"/>
      <c r="L26" s="37">
        <f t="shared" si="8"/>
        <v>810</v>
      </c>
      <c r="M26" s="30"/>
      <c r="N26" s="33"/>
      <c r="O26" s="25">
        <v>18</v>
      </c>
      <c r="P26" s="26">
        <v>13.3</v>
      </c>
      <c r="Q26" s="27" t="s">
        <v>60</v>
      </c>
      <c r="R26" s="28" t="s">
        <v>26</v>
      </c>
      <c r="S26" s="29">
        <v>260</v>
      </c>
      <c r="T26" s="29">
        <v>170</v>
      </c>
      <c r="U26" s="29">
        <v>150</v>
      </c>
      <c r="V26" s="29">
        <v>150</v>
      </c>
      <c r="W26" s="29">
        <v>80</v>
      </c>
      <c r="X26" s="29"/>
      <c r="Y26" s="37">
        <v>810</v>
      </c>
      <c r="Z26" s="30"/>
    </row>
    <row r="27" spans="2:26" ht="13.5" customHeight="1">
      <c r="B27" s="9">
        <v>19</v>
      </c>
      <c r="C27" s="10">
        <f t="shared" si="0"/>
        <v>15.4</v>
      </c>
      <c r="D27" s="11" t="str">
        <f t="shared" si="1"/>
        <v>PROTHEAU Pierre</v>
      </c>
      <c r="E27" s="12" t="str">
        <f t="shared" si="2"/>
        <v>QUETIGNY</v>
      </c>
      <c r="F27" s="13">
        <f t="shared" si="3"/>
        <v>280</v>
      </c>
      <c r="G27" s="13">
        <f t="shared" si="4"/>
        <v>260</v>
      </c>
      <c r="H27" s="13">
        <f t="shared" si="5"/>
        <v>240</v>
      </c>
      <c r="I27" s="13">
        <f t="shared" si="6"/>
        <v>10</v>
      </c>
      <c r="J27" s="13">
        <f t="shared" si="7"/>
        <v>0</v>
      </c>
      <c r="K27" s="15"/>
      <c r="L27" s="38">
        <f t="shared" si="8"/>
        <v>790</v>
      </c>
      <c r="M27" s="16"/>
      <c r="N27" s="33"/>
      <c r="O27" s="9">
        <v>19</v>
      </c>
      <c r="P27" s="10">
        <v>15.4</v>
      </c>
      <c r="Q27" s="11" t="s">
        <v>269</v>
      </c>
      <c r="R27" s="12" t="s">
        <v>35</v>
      </c>
      <c r="S27" s="13">
        <v>280</v>
      </c>
      <c r="T27" s="13">
        <v>260</v>
      </c>
      <c r="U27" s="13">
        <v>240</v>
      </c>
      <c r="V27" s="13">
        <v>10</v>
      </c>
      <c r="W27" s="13">
        <v>0</v>
      </c>
      <c r="X27" s="15"/>
      <c r="Y27" s="38">
        <v>790</v>
      </c>
      <c r="Z27" s="16"/>
    </row>
    <row r="28" spans="2:26" ht="13.5" customHeight="1">
      <c r="B28" s="25">
        <v>20</v>
      </c>
      <c r="C28" s="26">
        <f t="shared" si="0"/>
        <v>9.5</v>
      </c>
      <c r="D28" s="27" t="str">
        <f t="shared" si="1"/>
        <v>GOUSSARD Guy</v>
      </c>
      <c r="E28" s="28" t="str">
        <f t="shared" si="2"/>
        <v>AUTUN</v>
      </c>
      <c r="F28" s="29">
        <f t="shared" si="3"/>
        <v>280</v>
      </c>
      <c r="G28" s="29">
        <f t="shared" si="4"/>
        <v>180</v>
      </c>
      <c r="H28" s="29">
        <f t="shared" si="5"/>
        <v>170</v>
      </c>
      <c r="I28" s="29">
        <f t="shared" si="6"/>
        <v>90</v>
      </c>
      <c r="J28" s="29">
        <f t="shared" si="7"/>
        <v>50</v>
      </c>
      <c r="K28" s="29"/>
      <c r="L28" s="37">
        <f t="shared" si="8"/>
        <v>770</v>
      </c>
      <c r="M28" s="30"/>
      <c r="N28" s="33"/>
      <c r="O28" s="25">
        <v>20</v>
      </c>
      <c r="P28" s="26">
        <v>9.5</v>
      </c>
      <c r="Q28" s="27" t="s">
        <v>20</v>
      </c>
      <c r="R28" s="28" t="s">
        <v>16</v>
      </c>
      <c r="S28" s="29">
        <v>280</v>
      </c>
      <c r="T28" s="29">
        <v>180</v>
      </c>
      <c r="U28" s="29">
        <v>170</v>
      </c>
      <c r="V28" s="29">
        <v>90</v>
      </c>
      <c r="W28" s="29">
        <v>50</v>
      </c>
      <c r="X28" s="29"/>
      <c r="Y28" s="37">
        <v>770</v>
      </c>
      <c r="Z28" s="30"/>
    </row>
    <row r="29" spans="2:26" ht="13.5" customHeight="1">
      <c r="B29" s="9">
        <v>21</v>
      </c>
      <c r="C29" s="10">
        <f t="shared" si="0"/>
        <v>8.2</v>
      </c>
      <c r="D29" s="11" t="str">
        <f t="shared" si="1"/>
        <v>UXOL Jean Louis</v>
      </c>
      <c r="E29" s="12" t="str">
        <f t="shared" si="2"/>
        <v>CH. DE CHAILLY</v>
      </c>
      <c r="F29" s="13">
        <f t="shared" si="3"/>
        <v>240</v>
      </c>
      <c r="G29" s="13">
        <f t="shared" si="4"/>
        <v>200</v>
      </c>
      <c r="H29" s="13">
        <f t="shared" si="5"/>
        <v>190</v>
      </c>
      <c r="I29" s="13">
        <f t="shared" si="6"/>
        <v>120</v>
      </c>
      <c r="J29" s="13">
        <f t="shared" si="7"/>
        <v>0</v>
      </c>
      <c r="K29" s="15"/>
      <c r="L29" s="38">
        <f t="shared" si="8"/>
        <v>750</v>
      </c>
      <c r="M29" s="16"/>
      <c r="N29" s="33"/>
      <c r="O29" s="9">
        <v>21</v>
      </c>
      <c r="P29" s="10">
        <v>8.2</v>
      </c>
      <c r="Q29" s="11" t="s">
        <v>913</v>
      </c>
      <c r="R29" s="12" t="s">
        <v>45</v>
      </c>
      <c r="S29" s="13">
        <v>240</v>
      </c>
      <c r="T29" s="13">
        <v>200</v>
      </c>
      <c r="U29" s="13">
        <v>190</v>
      </c>
      <c r="V29" s="13">
        <v>120</v>
      </c>
      <c r="W29" s="13">
        <v>0</v>
      </c>
      <c r="X29" s="15"/>
      <c r="Y29" s="38">
        <v>750</v>
      </c>
      <c r="Z29" s="16"/>
    </row>
    <row r="30" spans="2:26" ht="13.5" customHeight="1">
      <c r="B30" s="25">
        <v>22</v>
      </c>
      <c r="C30" s="26">
        <f t="shared" si="0"/>
        <v>11.9</v>
      </c>
      <c r="D30" s="27" t="str">
        <f t="shared" si="1"/>
        <v>PALLOT Michel</v>
      </c>
      <c r="E30" s="28" t="str">
        <f t="shared" si="2"/>
        <v>QUETIGNY</v>
      </c>
      <c r="F30" s="29">
        <f t="shared" si="3"/>
        <v>170</v>
      </c>
      <c r="G30" s="29">
        <f t="shared" si="4"/>
        <v>170</v>
      </c>
      <c r="H30" s="29">
        <f t="shared" si="5"/>
        <v>140</v>
      </c>
      <c r="I30" s="29">
        <f t="shared" si="6"/>
        <v>140</v>
      </c>
      <c r="J30" s="29">
        <f t="shared" si="7"/>
        <v>130</v>
      </c>
      <c r="K30" s="29"/>
      <c r="L30" s="37">
        <f t="shared" si="8"/>
        <v>750</v>
      </c>
      <c r="M30" s="30"/>
      <c r="N30" s="33"/>
      <c r="O30" s="25">
        <v>22</v>
      </c>
      <c r="P30" s="26">
        <v>11.9</v>
      </c>
      <c r="Q30" s="27" t="s">
        <v>34</v>
      </c>
      <c r="R30" s="28" t="s">
        <v>35</v>
      </c>
      <c r="S30" s="29">
        <v>170</v>
      </c>
      <c r="T30" s="29">
        <v>170</v>
      </c>
      <c r="U30" s="29">
        <v>140</v>
      </c>
      <c r="V30" s="29">
        <v>140</v>
      </c>
      <c r="W30" s="29">
        <v>130</v>
      </c>
      <c r="X30" s="29"/>
      <c r="Y30" s="37">
        <v>750</v>
      </c>
      <c r="Z30" s="30"/>
    </row>
    <row r="31" spans="2:26" ht="13.5" customHeight="1">
      <c r="B31" s="9">
        <v>23</v>
      </c>
      <c r="C31" s="10">
        <f t="shared" si="0"/>
        <v>14.5</v>
      </c>
      <c r="D31" s="11" t="str">
        <f t="shared" si="1"/>
        <v>RAVET Bernard</v>
      </c>
      <c r="E31" s="12" t="str">
        <f t="shared" si="2"/>
        <v>DIJON BOURGOGNE</v>
      </c>
      <c r="F31" s="13">
        <f t="shared" si="3"/>
        <v>190</v>
      </c>
      <c r="G31" s="13">
        <f t="shared" si="4"/>
        <v>150</v>
      </c>
      <c r="H31" s="13">
        <f t="shared" si="5"/>
        <v>140</v>
      </c>
      <c r="I31" s="13">
        <f t="shared" si="6"/>
        <v>130</v>
      </c>
      <c r="J31" s="13">
        <f t="shared" si="7"/>
        <v>120</v>
      </c>
      <c r="K31" s="15"/>
      <c r="L31" s="38">
        <f t="shared" si="8"/>
        <v>730</v>
      </c>
      <c r="M31" s="16"/>
      <c r="O31" s="9">
        <v>23</v>
      </c>
      <c r="P31" s="10">
        <v>14.5</v>
      </c>
      <c r="Q31" s="11" t="s">
        <v>30</v>
      </c>
      <c r="R31" s="12" t="s">
        <v>17</v>
      </c>
      <c r="S31" s="13">
        <v>190</v>
      </c>
      <c r="T31" s="13">
        <v>150</v>
      </c>
      <c r="U31" s="13">
        <v>140</v>
      </c>
      <c r="V31" s="13">
        <v>130</v>
      </c>
      <c r="W31" s="13">
        <v>120</v>
      </c>
      <c r="X31" s="15"/>
      <c r="Y31" s="38">
        <v>730</v>
      </c>
      <c r="Z31" s="16"/>
    </row>
    <row r="32" spans="2:26" ht="13.5" customHeight="1">
      <c r="B32" s="25">
        <v>24</v>
      </c>
      <c r="C32" s="26">
        <f t="shared" si="0"/>
        <v>11.4</v>
      </c>
      <c r="D32" s="27" t="str">
        <f t="shared" si="1"/>
        <v>VIALLON Jean</v>
      </c>
      <c r="E32" s="28" t="str">
        <f t="shared" si="2"/>
        <v>CH. D'AVOISE</v>
      </c>
      <c r="F32" s="29">
        <f t="shared" si="3"/>
        <v>200</v>
      </c>
      <c r="G32" s="29">
        <f t="shared" si="4"/>
        <v>200</v>
      </c>
      <c r="H32" s="29">
        <f t="shared" si="5"/>
        <v>180</v>
      </c>
      <c r="I32" s="29">
        <f t="shared" si="6"/>
        <v>130</v>
      </c>
      <c r="J32" s="29">
        <f t="shared" si="7"/>
        <v>10</v>
      </c>
      <c r="K32" s="29"/>
      <c r="L32" s="37">
        <f t="shared" si="8"/>
        <v>720</v>
      </c>
      <c r="M32" s="30"/>
      <c r="O32" s="25">
        <v>24</v>
      </c>
      <c r="P32" s="26">
        <v>11.4</v>
      </c>
      <c r="Q32" s="27" t="s">
        <v>270</v>
      </c>
      <c r="R32" s="28" t="s">
        <v>19</v>
      </c>
      <c r="S32" s="29">
        <v>200</v>
      </c>
      <c r="T32" s="29">
        <v>200</v>
      </c>
      <c r="U32" s="29">
        <v>180</v>
      </c>
      <c r="V32" s="29">
        <v>130</v>
      </c>
      <c r="W32" s="29">
        <v>10</v>
      </c>
      <c r="X32" s="29"/>
      <c r="Y32" s="37">
        <v>720</v>
      </c>
      <c r="Z32" s="30"/>
    </row>
    <row r="33" spans="2:26" ht="13.5" customHeight="1">
      <c r="B33" s="9">
        <v>25</v>
      </c>
      <c r="C33" s="10">
        <f t="shared" si="0"/>
        <v>11.8</v>
      </c>
      <c r="D33" s="11" t="str">
        <f t="shared" si="1"/>
        <v>BLET Rémy</v>
      </c>
      <c r="E33" s="12" t="str">
        <f t="shared" si="2"/>
        <v>BEAUNE</v>
      </c>
      <c r="F33" s="13">
        <f t="shared" si="3"/>
        <v>190</v>
      </c>
      <c r="G33" s="13">
        <f t="shared" si="4"/>
        <v>160</v>
      </c>
      <c r="H33" s="13">
        <f t="shared" si="5"/>
        <v>150</v>
      </c>
      <c r="I33" s="13">
        <f t="shared" si="6"/>
        <v>110</v>
      </c>
      <c r="J33" s="13">
        <f t="shared" si="7"/>
        <v>100</v>
      </c>
      <c r="K33" s="15"/>
      <c r="L33" s="38">
        <f t="shared" si="8"/>
        <v>710</v>
      </c>
      <c r="M33" s="16"/>
      <c r="O33" s="9">
        <v>25</v>
      </c>
      <c r="P33" s="10">
        <v>11.8</v>
      </c>
      <c r="Q33" s="11" t="s">
        <v>197</v>
      </c>
      <c r="R33" s="12" t="s">
        <v>49</v>
      </c>
      <c r="S33" s="13">
        <v>190</v>
      </c>
      <c r="T33" s="13">
        <v>160</v>
      </c>
      <c r="U33" s="13">
        <v>150</v>
      </c>
      <c r="V33" s="13">
        <v>110</v>
      </c>
      <c r="W33" s="13">
        <v>100</v>
      </c>
      <c r="X33" s="15"/>
      <c r="Y33" s="38">
        <v>710</v>
      </c>
      <c r="Z33" s="16"/>
    </row>
    <row r="34" spans="2:26" ht="13.5" customHeight="1">
      <c r="B34" s="25">
        <v>26</v>
      </c>
      <c r="C34" s="26">
        <f t="shared" si="0"/>
        <v>12.3</v>
      </c>
      <c r="D34" s="27" t="str">
        <f t="shared" si="1"/>
        <v>POMMEROLLE Hervé</v>
      </c>
      <c r="E34" s="28" t="str">
        <f t="shared" si="2"/>
        <v>QUETIGNY</v>
      </c>
      <c r="F34" s="29">
        <f t="shared" si="3"/>
        <v>280</v>
      </c>
      <c r="G34" s="29">
        <f t="shared" si="4"/>
        <v>130</v>
      </c>
      <c r="H34" s="29">
        <f t="shared" si="5"/>
        <v>110</v>
      </c>
      <c r="I34" s="29">
        <f t="shared" si="6"/>
        <v>100</v>
      </c>
      <c r="J34" s="29">
        <f t="shared" si="7"/>
        <v>80</v>
      </c>
      <c r="K34" s="29"/>
      <c r="L34" s="37">
        <f t="shared" si="8"/>
        <v>700</v>
      </c>
      <c r="M34" s="30"/>
      <c r="O34" s="25">
        <v>26</v>
      </c>
      <c r="P34" s="26">
        <v>12.3</v>
      </c>
      <c r="Q34" s="27" t="s">
        <v>311</v>
      </c>
      <c r="R34" s="28" t="s">
        <v>35</v>
      </c>
      <c r="S34" s="29">
        <v>280</v>
      </c>
      <c r="T34" s="29">
        <v>130</v>
      </c>
      <c r="U34" s="29">
        <v>110</v>
      </c>
      <c r="V34" s="29">
        <v>100</v>
      </c>
      <c r="W34" s="29">
        <v>80</v>
      </c>
      <c r="X34" s="29"/>
      <c r="Y34" s="37">
        <v>700</v>
      </c>
      <c r="Z34" s="30"/>
    </row>
    <row r="35" spans="2:26" ht="13.5" customHeight="1">
      <c r="B35" s="9">
        <v>27</v>
      </c>
      <c r="C35" s="10">
        <f t="shared" si="0"/>
        <v>10.6</v>
      </c>
      <c r="D35" s="11" t="str">
        <f t="shared" si="1"/>
        <v>GUEYTAT Jean-Louis</v>
      </c>
      <c r="E35" s="12" t="str">
        <f t="shared" si="2"/>
        <v>BEAUNE</v>
      </c>
      <c r="F35" s="13">
        <f t="shared" si="3"/>
        <v>300</v>
      </c>
      <c r="G35" s="13">
        <f t="shared" si="4"/>
        <v>160</v>
      </c>
      <c r="H35" s="13">
        <f t="shared" si="5"/>
        <v>150</v>
      </c>
      <c r="I35" s="13">
        <f t="shared" si="6"/>
        <v>50</v>
      </c>
      <c r="J35" s="13">
        <f t="shared" si="7"/>
        <v>10</v>
      </c>
      <c r="K35" s="15"/>
      <c r="L35" s="38">
        <f t="shared" si="8"/>
        <v>670</v>
      </c>
      <c r="M35" s="16"/>
      <c r="O35" s="9">
        <v>27</v>
      </c>
      <c r="P35" s="10">
        <v>10.6</v>
      </c>
      <c r="Q35" s="11" t="s">
        <v>69</v>
      </c>
      <c r="R35" s="12" t="s">
        <v>49</v>
      </c>
      <c r="S35" s="13">
        <v>300</v>
      </c>
      <c r="T35" s="13">
        <v>160</v>
      </c>
      <c r="U35" s="13">
        <v>150</v>
      </c>
      <c r="V35" s="13">
        <v>50</v>
      </c>
      <c r="W35" s="13">
        <v>10</v>
      </c>
      <c r="X35" s="15"/>
      <c r="Y35" s="38">
        <v>670</v>
      </c>
      <c r="Z35" s="16"/>
    </row>
    <row r="36" spans="2:26" ht="13.5" customHeight="1">
      <c r="B36" s="25">
        <v>28</v>
      </c>
      <c r="C36" s="26">
        <f t="shared" si="0"/>
        <v>9.8</v>
      </c>
      <c r="D36" s="27" t="str">
        <f t="shared" si="1"/>
        <v>LANDROT Philippe</v>
      </c>
      <c r="E36" s="28" t="str">
        <f t="shared" si="2"/>
        <v>CHALON</v>
      </c>
      <c r="F36" s="29">
        <f t="shared" si="3"/>
        <v>220</v>
      </c>
      <c r="G36" s="29">
        <f t="shared" si="4"/>
        <v>150</v>
      </c>
      <c r="H36" s="29">
        <f t="shared" si="5"/>
        <v>150</v>
      </c>
      <c r="I36" s="29">
        <f t="shared" si="6"/>
        <v>70</v>
      </c>
      <c r="J36" s="29">
        <f t="shared" si="7"/>
        <v>70</v>
      </c>
      <c r="K36" s="29"/>
      <c r="L36" s="37">
        <f t="shared" si="8"/>
        <v>660</v>
      </c>
      <c r="M36" s="30"/>
      <c r="O36" s="25">
        <v>28</v>
      </c>
      <c r="P36" s="26">
        <v>9.8</v>
      </c>
      <c r="Q36" s="27" t="s">
        <v>25</v>
      </c>
      <c r="R36" s="28" t="s">
        <v>26</v>
      </c>
      <c r="S36" s="29">
        <v>220</v>
      </c>
      <c r="T36" s="29">
        <v>150</v>
      </c>
      <c r="U36" s="29">
        <v>150</v>
      </c>
      <c r="V36" s="29">
        <v>70</v>
      </c>
      <c r="W36" s="29">
        <v>70</v>
      </c>
      <c r="X36" s="29"/>
      <c r="Y36" s="37">
        <v>660</v>
      </c>
      <c r="Z36" s="30"/>
    </row>
    <row r="37" spans="2:26" ht="13.5" customHeight="1">
      <c r="B37" s="9">
        <v>29</v>
      </c>
      <c r="C37" s="10">
        <f t="shared" si="0"/>
        <v>12.6</v>
      </c>
      <c r="D37" s="11" t="str">
        <f t="shared" si="1"/>
        <v>MOREUX Daniel</v>
      </c>
      <c r="E37" s="12" t="str">
        <f t="shared" si="2"/>
        <v>DIJON BOURGOGNE</v>
      </c>
      <c r="F37" s="13">
        <f t="shared" si="3"/>
        <v>280</v>
      </c>
      <c r="G37" s="13">
        <f t="shared" si="4"/>
        <v>110</v>
      </c>
      <c r="H37" s="13">
        <f t="shared" si="5"/>
        <v>110</v>
      </c>
      <c r="I37" s="13">
        <f t="shared" si="6"/>
        <v>100</v>
      </c>
      <c r="J37" s="13">
        <f t="shared" si="7"/>
        <v>50</v>
      </c>
      <c r="K37" s="15"/>
      <c r="L37" s="38">
        <f t="shared" si="8"/>
        <v>650</v>
      </c>
      <c r="M37" s="16"/>
      <c r="O37" s="9">
        <v>29</v>
      </c>
      <c r="P37" s="10">
        <v>12.6</v>
      </c>
      <c r="Q37" s="11" t="s">
        <v>800</v>
      </c>
      <c r="R37" s="12" t="s">
        <v>17</v>
      </c>
      <c r="S37" s="13">
        <v>280</v>
      </c>
      <c r="T37" s="13">
        <v>110</v>
      </c>
      <c r="U37" s="13">
        <v>110</v>
      </c>
      <c r="V37" s="13">
        <v>100</v>
      </c>
      <c r="W37" s="13">
        <v>50</v>
      </c>
      <c r="X37" s="15"/>
      <c r="Y37" s="38">
        <v>650</v>
      </c>
      <c r="Z37" s="16"/>
    </row>
    <row r="38" spans="2:26" ht="13.5" customHeight="1">
      <c r="B38" s="25">
        <v>30</v>
      </c>
      <c r="C38" s="26">
        <f t="shared" si="0"/>
        <v>7.4</v>
      </c>
      <c r="D38" s="27" t="str">
        <f t="shared" si="1"/>
        <v>CAIRE Roland</v>
      </c>
      <c r="E38" s="28" t="str">
        <f t="shared" si="2"/>
        <v>VAL DE SORNE</v>
      </c>
      <c r="F38" s="29">
        <f t="shared" si="3"/>
        <v>200</v>
      </c>
      <c r="G38" s="29">
        <f t="shared" si="4"/>
        <v>180</v>
      </c>
      <c r="H38" s="29">
        <f t="shared" si="5"/>
        <v>170</v>
      </c>
      <c r="I38" s="29">
        <f t="shared" si="6"/>
        <v>10</v>
      </c>
      <c r="J38" s="29">
        <f t="shared" si="7"/>
        <v>10</v>
      </c>
      <c r="K38" s="29"/>
      <c r="L38" s="37">
        <f t="shared" si="8"/>
        <v>570</v>
      </c>
      <c r="M38" s="30"/>
      <c r="O38" s="25">
        <v>30</v>
      </c>
      <c r="P38" s="26">
        <v>7.4</v>
      </c>
      <c r="Q38" s="27" t="s">
        <v>70</v>
      </c>
      <c r="R38" s="28" t="s">
        <v>32</v>
      </c>
      <c r="S38" s="29">
        <v>200</v>
      </c>
      <c r="T38" s="29">
        <v>180</v>
      </c>
      <c r="U38" s="29">
        <v>170</v>
      </c>
      <c r="V38" s="29">
        <v>10</v>
      </c>
      <c r="W38" s="29">
        <v>10</v>
      </c>
      <c r="X38" s="29"/>
      <c r="Y38" s="37">
        <v>570</v>
      </c>
      <c r="Z38" s="30"/>
    </row>
    <row r="39" spans="2:26" ht="13.5" customHeight="1">
      <c r="B39" s="9">
        <v>31</v>
      </c>
      <c r="C39" s="10">
        <f t="shared" si="0"/>
        <v>15.4</v>
      </c>
      <c r="D39" s="11" t="str">
        <f t="shared" si="1"/>
        <v>WAVRANT Alain</v>
      </c>
      <c r="E39" s="12" t="str">
        <f t="shared" si="2"/>
        <v>CHALON</v>
      </c>
      <c r="F39" s="13">
        <f t="shared" si="3"/>
        <v>220</v>
      </c>
      <c r="G39" s="13">
        <f t="shared" si="4"/>
        <v>130</v>
      </c>
      <c r="H39" s="13">
        <f t="shared" si="5"/>
        <v>100</v>
      </c>
      <c r="I39" s="13">
        <f t="shared" si="6"/>
        <v>100</v>
      </c>
      <c r="J39" s="13">
        <f t="shared" si="7"/>
        <v>10</v>
      </c>
      <c r="K39" s="15"/>
      <c r="L39" s="38">
        <f t="shared" si="8"/>
        <v>560</v>
      </c>
      <c r="M39" s="16"/>
      <c r="O39" s="9">
        <v>31</v>
      </c>
      <c r="P39" s="10">
        <v>15.4</v>
      </c>
      <c r="Q39" s="11" t="s">
        <v>150</v>
      </c>
      <c r="R39" s="12" t="s">
        <v>26</v>
      </c>
      <c r="S39" s="13">
        <v>220</v>
      </c>
      <c r="T39" s="13">
        <v>130</v>
      </c>
      <c r="U39" s="13">
        <v>100</v>
      </c>
      <c r="V39" s="13">
        <v>100</v>
      </c>
      <c r="W39" s="13">
        <v>10</v>
      </c>
      <c r="X39" s="15"/>
      <c r="Y39" s="38">
        <v>560</v>
      </c>
      <c r="Z39" s="16"/>
    </row>
    <row r="40" spans="2:26" ht="13.5" customHeight="1">
      <c r="B40" s="25">
        <v>32</v>
      </c>
      <c r="C40" s="26">
        <f t="shared" si="0"/>
        <v>4.7</v>
      </c>
      <c r="D40" s="27" t="str">
        <f t="shared" si="1"/>
        <v>NARCISSE Julien</v>
      </c>
      <c r="E40" s="28" t="str">
        <f t="shared" si="2"/>
        <v>CH. DE CHAILLY</v>
      </c>
      <c r="F40" s="29">
        <f t="shared" si="3"/>
        <v>220</v>
      </c>
      <c r="G40" s="29">
        <f t="shared" si="4"/>
        <v>150</v>
      </c>
      <c r="H40" s="29">
        <f t="shared" si="5"/>
        <v>120</v>
      </c>
      <c r="I40" s="29">
        <f t="shared" si="6"/>
        <v>20</v>
      </c>
      <c r="J40" s="29">
        <f t="shared" si="7"/>
        <v>20</v>
      </c>
      <c r="K40" s="29"/>
      <c r="L40" s="37">
        <f t="shared" si="8"/>
        <v>530</v>
      </c>
      <c r="M40" s="30"/>
      <c r="O40" s="25">
        <v>32</v>
      </c>
      <c r="P40" s="26">
        <v>4.7</v>
      </c>
      <c r="Q40" s="27" t="s">
        <v>852</v>
      </c>
      <c r="R40" s="28" t="s">
        <v>45</v>
      </c>
      <c r="S40" s="29">
        <v>220</v>
      </c>
      <c r="T40" s="29">
        <v>150</v>
      </c>
      <c r="U40" s="29">
        <v>120</v>
      </c>
      <c r="V40" s="29">
        <v>20</v>
      </c>
      <c r="W40" s="29">
        <v>20</v>
      </c>
      <c r="X40" s="29"/>
      <c r="Y40" s="37">
        <v>530</v>
      </c>
      <c r="Z40" s="30"/>
    </row>
    <row r="41" spans="2:26" ht="13.5" customHeight="1">
      <c r="B41" s="9">
        <v>33</v>
      </c>
      <c r="C41" s="10">
        <f t="shared" si="0"/>
        <v>7.7</v>
      </c>
      <c r="D41" s="11" t="str">
        <f t="shared" si="1"/>
        <v>GOLMARD Pascal</v>
      </c>
      <c r="E41" s="12" t="str">
        <f t="shared" si="2"/>
        <v>DIJON BOURGOGNE</v>
      </c>
      <c r="F41" s="13">
        <f t="shared" si="3"/>
        <v>190</v>
      </c>
      <c r="G41" s="13">
        <f t="shared" si="4"/>
        <v>150</v>
      </c>
      <c r="H41" s="13">
        <f t="shared" si="5"/>
        <v>130</v>
      </c>
      <c r="I41" s="13">
        <f t="shared" si="6"/>
        <v>40</v>
      </c>
      <c r="J41" s="13">
        <f t="shared" si="7"/>
        <v>20</v>
      </c>
      <c r="K41" s="15"/>
      <c r="L41" s="38">
        <f t="shared" si="8"/>
        <v>530</v>
      </c>
      <c r="M41" s="16"/>
      <c r="O41" s="9">
        <v>33</v>
      </c>
      <c r="P41" s="10">
        <v>7.7</v>
      </c>
      <c r="Q41" s="11" t="s">
        <v>29</v>
      </c>
      <c r="R41" s="12" t="s">
        <v>17</v>
      </c>
      <c r="S41" s="13">
        <v>190</v>
      </c>
      <c r="T41" s="13">
        <v>150</v>
      </c>
      <c r="U41" s="13">
        <v>130</v>
      </c>
      <c r="V41" s="13">
        <v>40</v>
      </c>
      <c r="W41" s="13">
        <v>20</v>
      </c>
      <c r="X41" s="15"/>
      <c r="Y41" s="38">
        <v>530</v>
      </c>
      <c r="Z41" s="16"/>
    </row>
    <row r="42" spans="2:26" ht="13.5" customHeight="1">
      <c r="B42" s="25">
        <v>34</v>
      </c>
      <c r="C42" s="26">
        <f t="shared" si="0"/>
        <v>15</v>
      </c>
      <c r="D42" s="27" t="str">
        <f t="shared" si="1"/>
        <v>PROST Gilles</v>
      </c>
      <c r="E42" s="28" t="str">
        <f t="shared" si="2"/>
        <v>DIJON BOURGOGNE</v>
      </c>
      <c r="F42" s="29">
        <f t="shared" si="3"/>
        <v>280</v>
      </c>
      <c r="G42" s="29">
        <f t="shared" si="4"/>
        <v>180</v>
      </c>
      <c r="H42" s="29">
        <f t="shared" si="5"/>
        <v>40</v>
      </c>
      <c r="I42" s="29">
        <f t="shared" si="6"/>
        <v>10</v>
      </c>
      <c r="J42" s="29">
        <f t="shared" si="7"/>
        <v>10</v>
      </c>
      <c r="K42" s="29"/>
      <c r="L42" s="37">
        <f t="shared" si="8"/>
        <v>520</v>
      </c>
      <c r="M42" s="30"/>
      <c r="O42" s="25">
        <v>34</v>
      </c>
      <c r="P42" s="26">
        <v>15</v>
      </c>
      <c r="Q42" s="27" t="s">
        <v>23</v>
      </c>
      <c r="R42" s="28" t="s">
        <v>17</v>
      </c>
      <c r="S42" s="29">
        <v>280</v>
      </c>
      <c r="T42" s="29">
        <v>180</v>
      </c>
      <c r="U42" s="29">
        <v>40</v>
      </c>
      <c r="V42" s="29">
        <v>10</v>
      </c>
      <c r="W42" s="29">
        <v>10</v>
      </c>
      <c r="X42" s="29"/>
      <c r="Y42" s="37">
        <v>520</v>
      </c>
      <c r="Z42" s="30"/>
    </row>
    <row r="43" spans="2:26" ht="13.5" customHeight="1">
      <c r="B43" s="9">
        <v>35</v>
      </c>
      <c r="C43" s="10">
        <f t="shared" si="0"/>
        <v>14.9</v>
      </c>
      <c r="D43" s="11" t="str">
        <f t="shared" si="1"/>
        <v>SECARD Claude</v>
      </c>
      <c r="E43" s="12" t="str">
        <f t="shared" si="2"/>
        <v>DIJON BOURGOGNE</v>
      </c>
      <c r="F43" s="13">
        <f t="shared" si="3"/>
        <v>240</v>
      </c>
      <c r="G43" s="13">
        <f t="shared" si="4"/>
        <v>140</v>
      </c>
      <c r="H43" s="13">
        <f t="shared" si="5"/>
        <v>80</v>
      </c>
      <c r="I43" s="13">
        <f t="shared" si="6"/>
        <v>60</v>
      </c>
      <c r="J43" s="13">
        <f t="shared" si="7"/>
        <v>0</v>
      </c>
      <c r="K43" s="15"/>
      <c r="L43" s="38">
        <f t="shared" si="8"/>
        <v>520</v>
      </c>
      <c r="M43" s="16"/>
      <c r="O43" s="9">
        <v>35</v>
      </c>
      <c r="P43" s="10">
        <v>14.9</v>
      </c>
      <c r="Q43" s="11" t="s">
        <v>42</v>
      </c>
      <c r="R43" s="12" t="s">
        <v>17</v>
      </c>
      <c r="S43" s="13">
        <v>240</v>
      </c>
      <c r="T43" s="13">
        <v>140</v>
      </c>
      <c r="U43" s="13">
        <v>80</v>
      </c>
      <c r="V43" s="13">
        <v>60</v>
      </c>
      <c r="W43" s="13">
        <v>0</v>
      </c>
      <c r="X43" s="15"/>
      <c r="Y43" s="38">
        <v>520</v>
      </c>
      <c r="Z43" s="16"/>
    </row>
    <row r="44" spans="2:26" ht="13.5" customHeight="1">
      <c r="B44" s="25">
        <v>36</v>
      </c>
      <c r="C44" s="26">
        <f t="shared" si="0"/>
        <v>11</v>
      </c>
      <c r="D44" s="27" t="str">
        <f t="shared" si="1"/>
        <v>VIELLARD Jacques</v>
      </c>
      <c r="E44" s="28" t="str">
        <f t="shared" si="2"/>
        <v>CH. D'AVOISE</v>
      </c>
      <c r="F44" s="29">
        <f t="shared" si="3"/>
        <v>240</v>
      </c>
      <c r="G44" s="29">
        <f t="shared" si="4"/>
        <v>140</v>
      </c>
      <c r="H44" s="29">
        <f t="shared" si="5"/>
        <v>70</v>
      </c>
      <c r="I44" s="29">
        <f t="shared" si="6"/>
        <v>60</v>
      </c>
      <c r="J44" s="29">
        <f t="shared" si="7"/>
        <v>10</v>
      </c>
      <c r="K44" s="29"/>
      <c r="L44" s="37">
        <f t="shared" si="8"/>
        <v>520</v>
      </c>
      <c r="M44" s="30"/>
      <c r="O44" s="25">
        <v>36</v>
      </c>
      <c r="P44" s="26">
        <v>11</v>
      </c>
      <c r="Q44" s="27" t="s">
        <v>21</v>
      </c>
      <c r="R44" s="28" t="s">
        <v>19</v>
      </c>
      <c r="S44" s="29">
        <v>240</v>
      </c>
      <c r="T44" s="29">
        <v>140</v>
      </c>
      <c r="U44" s="29">
        <v>70</v>
      </c>
      <c r="V44" s="29">
        <v>60</v>
      </c>
      <c r="W44" s="29">
        <v>10</v>
      </c>
      <c r="X44" s="29"/>
      <c r="Y44" s="37">
        <v>520</v>
      </c>
      <c r="Z44" s="30"/>
    </row>
    <row r="45" spans="2:26" ht="13.5" customHeight="1">
      <c r="B45" s="9">
        <v>37</v>
      </c>
      <c r="C45" s="10">
        <f t="shared" si="0"/>
        <v>15.4</v>
      </c>
      <c r="D45" s="11" t="str">
        <f t="shared" si="1"/>
        <v>GUICHARD Jean-Pierre</v>
      </c>
      <c r="E45" s="12" t="str">
        <f t="shared" si="2"/>
        <v>DIJON BOURGOGNE</v>
      </c>
      <c r="F45" s="13">
        <f t="shared" si="3"/>
        <v>180</v>
      </c>
      <c r="G45" s="13">
        <f t="shared" si="4"/>
        <v>120</v>
      </c>
      <c r="H45" s="13">
        <f t="shared" si="5"/>
        <v>120</v>
      </c>
      <c r="I45" s="13">
        <f t="shared" si="6"/>
        <v>90</v>
      </c>
      <c r="J45" s="13">
        <f t="shared" si="7"/>
        <v>10</v>
      </c>
      <c r="K45" s="15"/>
      <c r="L45" s="38">
        <f t="shared" si="8"/>
        <v>520</v>
      </c>
      <c r="M45" s="16"/>
      <c r="O45" s="9">
        <v>37</v>
      </c>
      <c r="P45" s="10">
        <v>15.4</v>
      </c>
      <c r="Q45" s="11" t="s">
        <v>58</v>
      </c>
      <c r="R45" s="12" t="s">
        <v>17</v>
      </c>
      <c r="S45" s="13">
        <v>180</v>
      </c>
      <c r="T45" s="13">
        <v>120</v>
      </c>
      <c r="U45" s="13">
        <v>120</v>
      </c>
      <c r="V45" s="13">
        <v>90</v>
      </c>
      <c r="W45" s="13">
        <v>10</v>
      </c>
      <c r="X45" s="15"/>
      <c r="Y45" s="38">
        <v>520</v>
      </c>
      <c r="Z45" s="16"/>
    </row>
    <row r="46" spans="2:26" ht="13.5" customHeight="1">
      <c r="B46" s="25">
        <v>38</v>
      </c>
      <c r="C46" s="26">
        <f t="shared" si="0"/>
        <v>15.1</v>
      </c>
      <c r="D46" s="27" t="str">
        <f t="shared" si="1"/>
        <v>JEANDOT Michel Marcel</v>
      </c>
      <c r="E46" s="28" t="str">
        <f t="shared" si="2"/>
        <v>TANLAY</v>
      </c>
      <c r="F46" s="29">
        <f t="shared" si="3"/>
        <v>300</v>
      </c>
      <c r="G46" s="29">
        <f t="shared" si="4"/>
        <v>120</v>
      </c>
      <c r="H46" s="29">
        <f t="shared" si="5"/>
        <v>70</v>
      </c>
      <c r="I46" s="29">
        <f t="shared" si="6"/>
        <v>0</v>
      </c>
      <c r="J46" s="29">
        <f t="shared" si="7"/>
        <v>0</v>
      </c>
      <c r="K46" s="29"/>
      <c r="L46" s="37">
        <f t="shared" si="8"/>
        <v>490</v>
      </c>
      <c r="M46" s="30"/>
      <c r="O46" s="25">
        <v>38</v>
      </c>
      <c r="P46" s="26">
        <v>15.1</v>
      </c>
      <c r="Q46" s="27" t="s">
        <v>847</v>
      </c>
      <c r="R46" s="28" t="s">
        <v>37</v>
      </c>
      <c r="S46" s="29">
        <v>300</v>
      </c>
      <c r="T46" s="29">
        <v>120</v>
      </c>
      <c r="U46" s="29">
        <v>70</v>
      </c>
      <c r="V46" s="29">
        <v>0</v>
      </c>
      <c r="W46" s="29">
        <v>0</v>
      </c>
      <c r="X46" s="29"/>
      <c r="Y46" s="37">
        <v>490</v>
      </c>
      <c r="Z46" s="30"/>
    </row>
    <row r="47" spans="2:26" ht="13.5" customHeight="1">
      <c r="B47" s="9">
        <v>39</v>
      </c>
      <c r="C47" s="10">
        <f t="shared" si="0"/>
        <v>15</v>
      </c>
      <c r="D47" s="11" t="str">
        <f t="shared" si="1"/>
        <v>GANGNIAU Jean-Paul</v>
      </c>
      <c r="E47" s="12" t="str">
        <f t="shared" si="2"/>
        <v>DIJON BOURGOGNE</v>
      </c>
      <c r="F47" s="13">
        <f t="shared" si="3"/>
        <v>160</v>
      </c>
      <c r="G47" s="13">
        <f t="shared" si="4"/>
        <v>130</v>
      </c>
      <c r="H47" s="13">
        <f t="shared" si="5"/>
        <v>120</v>
      </c>
      <c r="I47" s="13">
        <f t="shared" si="6"/>
        <v>60</v>
      </c>
      <c r="J47" s="13">
        <f t="shared" si="7"/>
        <v>10</v>
      </c>
      <c r="K47" s="15"/>
      <c r="L47" s="38">
        <f t="shared" si="8"/>
        <v>480</v>
      </c>
      <c r="M47" s="16"/>
      <c r="O47" s="9">
        <v>39</v>
      </c>
      <c r="P47" s="10">
        <v>15</v>
      </c>
      <c r="Q47" s="11" t="s">
        <v>408</v>
      </c>
      <c r="R47" s="12" t="s">
        <v>17</v>
      </c>
      <c r="S47" s="13">
        <v>160</v>
      </c>
      <c r="T47" s="13">
        <v>130</v>
      </c>
      <c r="U47" s="13">
        <v>120</v>
      </c>
      <c r="V47" s="13">
        <v>60</v>
      </c>
      <c r="W47" s="13">
        <v>10</v>
      </c>
      <c r="X47" s="15"/>
      <c r="Y47" s="38">
        <v>480</v>
      </c>
      <c r="Z47" s="16"/>
    </row>
    <row r="48" spans="2:26" ht="13.5" customHeight="1">
      <c r="B48" s="25">
        <v>40</v>
      </c>
      <c r="C48" s="26">
        <f t="shared" si="0"/>
        <v>10.2</v>
      </c>
      <c r="D48" s="27" t="str">
        <f t="shared" si="1"/>
        <v>CHATOUILLOT F-Xavier</v>
      </c>
      <c r="E48" s="28" t="str">
        <f t="shared" si="2"/>
        <v>VAL DE SORNE</v>
      </c>
      <c r="F48" s="29">
        <f t="shared" si="3"/>
        <v>240</v>
      </c>
      <c r="G48" s="29">
        <f t="shared" si="4"/>
        <v>190</v>
      </c>
      <c r="H48" s="29">
        <f t="shared" si="5"/>
        <v>10</v>
      </c>
      <c r="I48" s="29">
        <f t="shared" si="6"/>
        <v>10</v>
      </c>
      <c r="J48" s="29">
        <f t="shared" si="7"/>
        <v>10</v>
      </c>
      <c r="K48" s="29"/>
      <c r="L48" s="37">
        <f t="shared" si="8"/>
        <v>460</v>
      </c>
      <c r="M48" s="30"/>
      <c r="O48" s="25">
        <v>40</v>
      </c>
      <c r="P48" s="26">
        <v>10.2</v>
      </c>
      <c r="Q48" s="27" t="s">
        <v>31</v>
      </c>
      <c r="R48" s="28" t="s">
        <v>32</v>
      </c>
      <c r="S48" s="29">
        <v>240</v>
      </c>
      <c r="T48" s="29">
        <v>190</v>
      </c>
      <c r="U48" s="29">
        <v>10</v>
      </c>
      <c r="V48" s="29">
        <v>10</v>
      </c>
      <c r="W48" s="29">
        <v>10</v>
      </c>
      <c r="X48" s="29"/>
      <c r="Y48" s="37">
        <v>460</v>
      </c>
      <c r="Z48" s="30"/>
    </row>
    <row r="49" spans="2:26" ht="13.5" customHeight="1">
      <c r="B49" s="9">
        <v>41</v>
      </c>
      <c r="C49" s="10">
        <f t="shared" si="0"/>
        <v>9.7</v>
      </c>
      <c r="D49" s="11" t="str">
        <f t="shared" si="1"/>
        <v>MORIAUX François</v>
      </c>
      <c r="E49" s="12" t="str">
        <f t="shared" si="2"/>
        <v>LA CHASSAGNE</v>
      </c>
      <c r="F49" s="13">
        <f t="shared" si="3"/>
        <v>260</v>
      </c>
      <c r="G49" s="13">
        <f t="shared" si="4"/>
        <v>90</v>
      </c>
      <c r="H49" s="13">
        <f t="shared" si="5"/>
        <v>80</v>
      </c>
      <c r="I49" s="13">
        <f t="shared" si="6"/>
        <v>20</v>
      </c>
      <c r="J49" s="13">
        <f t="shared" si="7"/>
        <v>0</v>
      </c>
      <c r="K49" s="15"/>
      <c r="L49" s="38">
        <f t="shared" si="8"/>
        <v>450</v>
      </c>
      <c r="M49" s="16"/>
      <c r="O49" s="9">
        <v>41</v>
      </c>
      <c r="P49" s="10">
        <v>9.7</v>
      </c>
      <c r="Q49" s="11" t="s">
        <v>196</v>
      </c>
      <c r="R49" s="12" t="s">
        <v>75</v>
      </c>
      <c r="S49" s="13">
        <v>260</v>
      </c>
      <c r="T49" s="13">
        <v>90</v>
      </c>
      <c r="U49" s="13">
        <v>80</v>
      </c>
      <c r="V49" s="13">
        <v>20</v>
      </c>
      <c r="W49" s="13">
        <v>0</v>
      </c>
      <c r="X49" s="15"/>
      <c r="Y49" s="38">
        <v>450</v>
      </c>
      <c r="Z49" s="16"/>
    </row>
    <row r="50" spans="2:26" ht="13.5" customHeight="1">
      <c r="B50" s="25">
        <v>42</v>
      </c>
      <c r="C50" s="26">
        <f t="shared" si="0"/>
        <v>12.6</v>
      </c>
      <c r="D50" s="27" t="str">
        <f t="shared" si="1"/>
        <v>BOUCHARLAT Renaud</v>
      </c>
      <c r="E50" s="28" t="str">
        <f t="shared" si="2"/>
        <v>CHALON</v>
      </c>
      <c r="F50" s="29">
        <f t="shared" si="3"/>
        <v>170</v>
      </c>
      <c r="G50" s="29">
        <f t="shared" si="4"/>
        <v>110</v>
      </c>
      <c r="H50" s="29">
        <f t="shared" si="5"/>
        <v>80</v>
      </c>
      <c r="I50" s="29">
        <f t="shared" si="6"/>
        <v>50</v>
      </c>
      <c r="J50" s="29">
        <f t="shared" si="7"/>
        <v>10</v>
      </c>
      <c r="K50" s="29"/>
      <c r="L50" s="37">
        <f t="shared" si="8"/>
        <v>420</v>
      </c>
      <c r="M50" s="30"/>
      <c r="O50" s="25">
        <v>42</v>
      </c>
      <c r="P50" s="26">
        <v>12.6</v>
      </c>
      <c r="Q50" s="27" t="s">
        <v>63</v>
      </c>
      <c r="R50" s="28" t="s">
        <v>26</v>
      </c>
      <c r="S50" s="29">
        <v>170</v>
      </c>
      <c r="T50" s="29">
        <v>110</v>
      </c>
      <c r="U50" s="29">
        <v>80</v>
      </c>
      <c r="V50" s="29">
        <v>50</v>
      </c>
      <c r="W50" s="29">
        <v>10</v>
      </c>
      <c r="X50" s="29"/>
      <c r="Y50" s="37">
        <v>420</v>
      </c>
      <c r="Z50" s="30"/>
    </row>
    <row r="51" spans="2:26" ht="13.5" customHeight="1">
      <c r="B51" s="9">
        <v>43</v>
      </c>
      <c r="C51" s="10">
        <f t="shared" si="0"/>
        <v>10.2</v>
      </c>
      <c r="D51" s="11" t="str">
        <f t="shared" si="1"/>
        <v>LEVITTE Jean Christophe</v>
      </c>
      <c r="E51" s="12" t="str">
        <f t="shared" si="2"/>
        <v>LA CHASSAGNE</v>
      </c>
      <c r="F51" s="13">
        <f t="shared" si="3"/>
        <v>200</v>
      </c>
      <c r="G51" s="13">
        <f t="shared" si="4"/>
        <v>190</v>
      </c>
      <c r="H51" s="13">
        <f t="shared" si="5"/>
        <v>10</v>
      </c>
      <c r="I51" s="13">
        <f t="shared" si="6"/>
        <v>0</v>
      </c>
      <c r="J51" s="13">
        <f t="shared" si="7"/>
        <v>0</v>
      </c>
      <c r="K51" s="15"/>
      <c r="L51" s="38">
        <f t="shared" si="8"/>
        <v>400</v>
      </c>
      <c r="M51" s="16"/>
      <c r="O51" s="9">
        <v>43</v>
      </c>
      <c r="P51" s="10">
        <v>10.2</v>
      </c>
      <c r="Q51" s="11" t="s">
        <v>848</v>
      </c>
      <c r="R51" s="12" t="s">
        <v>75</v>
      </c>
      <c r="S51" s="13">
        <v>200</v>
      </c>
      <c r="T51" s="13">
        <v>190</v>
      </c>
      <c r="U51" s="13">
        <v>10</v>
      </c>
      <c r="V51" s="13">
        <v>0</v>
      </c>
      <c r="W51" s="13">
        <v>0</v>
      </c>
      <c r="X51" s="15"/>
      <c r="Y51" s="38">
        <v>400</v>
      </c>
      <c r="Z51" s="16"/>
    </row>
    <row r="52" spans="2:26" ht="13.5" customHeight="1">
      <c r="B52" s="25">
        <v>44</v>
      </c>
      <c r="C52" s="26">
        <f t="shared" si="0"/>
        <v>12.5</v>
      </c>
      <c r="D52" s="27" t="str">
        <f t="shared" si="1"/>
        <v>BOISSARD Jacques</v>
      </c>
      <c r="E52" s="28" t="str">
        <f t="shared" si="2"/>
        <v>CHALON</v>
      </c>
      <c r="F52" s="29">
        <f t="shared" si="3"/>
        <v>240</v>
      </c>
      <c r="G52" s="29">
        <f t="shared" si="4"/>
        <v>140</v>
      </c>
      <c r="H52" s="29">
        <f t="shared" si="5"/>
        <v>0</v>
      </c>
      <c r="I52" s="29">
        <f t="shared" si="6"/>
        <v>0</v>
      </c>
      <c r="J52" s="29">
        <f t="shared" si="7"/>
        <v>0</v>
      </c>
      <c r="K52" s="29"/>
      <c r="L52" s="37">
        <f t="shared" si="8"/>
        <v>380</v>
      </c>
      <c r="M52" s="30"/>
      <c r="O52" s="25">
        <v>44</v>
      </c>
      <c r="P52" s="26">
        <v>12.5</v>
      </c>
      <c r="Q52" s="27" t="s">
        <v>216</v>
      </c>
      <c r="R52" s="28" t="s">
        <v>26</v>
      </c>
      <c r="S52" s="29">
        <v>240</v>
      </c>
      <c r="T52" s="29">
        <v>140</v>
      </c>
      <c r="U52" s="29">
        <v>0</v>
      </c>
      <c r="V52" s="29">
        <v>0</v>
      </c>
      <c r="W52" s="29">
        <v>0</v>
      </c>
      <c r="X52" s="29"/>
      <c r="Y52" s="37">
        <v>380</v>
      </c>
      <c r="Z52" s="30"/>
    </row>
    <row r="53" spans="2:26" ht="13.5" customHeight="1">
      <c r="B53" s="9">
        <v>45</v>
      </c>
      <c r="C53" s="10">
        <f t="shared" si="0"/>
        <v>13.9</v>
      </c>
      <c r="D53" s="11" t="str">
        <f t="shared" si="1"/>
        <v>DUPUIS Jean-François</v>
      </c>
      <c r="E53" s="12" t="str">
        <f t="shared" si="2"/>
        <v>CH. DE CHAILLY</v>
      </c>
      <c r="F53" s="13">
        <f t="shared" si="3"/>
        <v>130</v>
      </c>
      <c r="G53" s="13">
        <f t="shared" si="4"/>
        <v>120</v>
      </c>
      <c r="H53" s="13">
        <f t="shared" si="5"/>
        <v>100</v>
      </c>
      <c r="I53" s="13">
        <f t="shared" si="6"/>
        <v>10</v>
      </c>
      <c r="J53" s="13">
        <f t="shared" si="7"/>
        <v>10</v>
      </c>
      <c r="K53" s="15"/>
      <c r="L53" s="38">
        <f t="shared" si="8"/>
        <v>370</v>
      </c>
      <c r="M53" s="16"/>
      <c r="O53" s="9">
        <v>45</v>
      </c>
      <c r="P53" s="10">
        <v>13.9</v>
      </c>
      <c r="Q53" s="11" t="s">
        <v>194</v>
      </c>
      <c r="R53" s="12" t="s">
        <v>45</v>
      </c>
      <c r="S53" s="13">
        <v>130</v>
      </c>
      <c r="T53" s="13">
        <v>120</v>
      </c>
      <c r="U53" s="13">
        <v>100</v>
      </c>
      <c r="V53" s="13">
        <v>10</v>
      </c>
      <c r="W53" s="13">
        <v>10</v>
      </c>
      <c r="X53" s="15"/>
      <c r="Y53" s="38">
        <v>370</v>
      </c>
      <c r="Z53" s="16"/>
    </row>
    <row r="54" spans="2:26" ht="13.5" customHeight="1">
      <c r="B54" s="25">
        <v>46</v>
      </c>
      <c r="C54" s="26">
        <f t="shared" si="0"/>
        <v>12.3</v>
      </c>
      <c r="D54" s="27" t="str">
        <f t="shared" si="1"/>
        <v>PION Jean-Pierre</v>
      </c>
      <c r="E54" s="28" t="str">
        <f t="shared" si="2"/>
        <v>DIJON BOURGOGNE</v>
      </c>
      <c r="F54" s="29">
        <f t="shared" si="3"/>
        <v>190</v>
      </c>
      <c r="G54" s="29">
        <f t="shared" si="4"/>
        <v>110</v>
      </c>
      <c r="H54" s="29">
        <f t="shared" si="5"/>
        <v>40</v>
      </c>
      <c r="I54" s="29">
        <f t="shared" si="6"/>
        <v>10</v>
      </c>
      <c r="J54" s="29">
        <f t="shared" si="7"/>
        <v>10</v>
      </c>
      <c r="K54" s="29"/>
      <c r="L54" s="37">
        <f t="shared" si="8"/>
        <v>360</v>
      </c>
      <c r="M54" s="30"/>
      <c r="O54" s="25">
        <v>46</v>
      </c>
      <c r="P54" s="26">
        <v>12.3</v>
      </c>
      <c r="Q54" s="27" t="s">
        <v>62</v>
      </c>
      <c r="R54" s="28" t="s">
        <v>17</v>
      </c>
      <c r="S54" s="29">
        <v>190</v>
      </c>
      <c r="T54" s="29">
        <v>110</v>
      </c>
      <c r="U54" s="29">
        <v>40</v>
      </c>
      <c r="V54" s="29">
        <v>10</v>
      </c>
      <c r="W54" s="29">
        <v>10</v>
      </c>
      <c r="X54" s="29"/>
      <c r="Y54" s="37">
        <v>360</v>
      </c>
      <c r="Z54" s="30"/>
    </row>
    <row r="55" spans="2:26" ht="13.5" customHeight="1">
      <c r="B55" s="9">
        <v>47</v>
      </c>
      <c r="C55" s="10">
        <f t="shared" si="0"/>
        <v>10.4</v>
      </c>
      <c r="D55" s="11" t="str">
        <f t="shared" si="1"/>
        <v>ANDRE Michel</v>
      </c>
      <c r="E55" s="12" t="str">
        <f t="shared" si="2"/>
        <v>VAL D'AMOUR</v>
      </c>
      <c r="F55" s="13">
        <f t="shared" si="3"/>
        <v>160</v>
      </c>
      <c r="G55" s="13">
        <f t="shared" si="4"/>
        <v>100</v>
      </c>
      <c r="H55" s="13">
        <f t="shared" si="5"/>
        <v>70</v>
      </c>
      <c r="I55" s="13">
        <f t="shared" si="6"/>
        <v>10</v>
      </c>
      <c r="J55" s="13">
        <f t="shared" si="7"/>
        <v>10</v>
      </c>
      <c r="K55" s="15"/>
      <c r="L55" s="38">
        <f t="shared" si="8"/>
        <v>350</v>
      </c>
      <c r="M55" s="16"/>
      <c r="O55" s="9">
        <v>47</v>
      </c>
      <c r="P55" s="10">
        <v>10.4</v>
      </c>
      <c r="Q55" s="11" t="s">
        <v>264</v>
      </c>
      <c r="R55" s="12" t="s">
        <v>57</v>
      </c>
      <c r="S55" s="13">
        <v>160</v>
      </c>
      <c r="T55" s="13">
        <v>100</v>
      </c>
      <c r="U55" s="13">
        <v>70</v>
      </c>
      <c r="V55" s="13">
        <v>10</v>
      </c>
      <c r="W55" s="13">
        <v>10</v>
      </c>
      <c r="X55" s="15"/>
      <c r="Y55" s="38">
        <v>350</v>
      </c>
      <c r="Z55" s="16"/>
    </row>
    <row r="56" spans="2:26" ht="15">
      <c r="B56" s="25">
        <v>48</v>
      </c>
      <c r="C56" s="26">
        <f t="shared" si="0"/>
        <v>13.7</v>
      </c>
      <c r="D56" s="27" t="str">
        <f t="shared" si="1"/>
        <v>RIMEK Jaroslaw</v>
      </c>
      <c r="E56" s="28" t="str">
        <f t="shared" si="2"/>
        <v>QUETIGNY</v>
      </c>
      <c r="F56" s="29">
        <f t="shared" si="3"/>
        <v>120</v>
      </c>
      <c r="G56" s="29">
        <f t="shared" si="4"/>
        <v>120</v>
      </c>
      <c r="H56" s="29">
        <f t="shared" si="5"/>
        <v>90</v>
      </c>
      <c r="I56" s="29">
        <f t="shared" si="6"/>
        <v>10</v>
      </c>
      <c r="J56" s="29">
        <f t="shared" si="7"/>
        <v>10</v>
      </c>
      <c r="K56" s="29"/>
      <c r="L56" s="37">
        <f t="shared" si="8"/>
        <v>350</v>
      </c>
      <c r="M56" s="30"/>
      <c r="O56" s="25">
        <v>48</v>
      </c>
      <c r="P56" s="26">
        <v>13.7</v>
      </c>
      <c r="Q56" s="27" t="s">
        <v>68</v>
      </c>
      <c r="R56" s="28" t="s">
        <v>35</v>
      </c>
      <c r="S56" s="29">
        <v>120</v>
      </c>
      <c r="T56" s="29">
        <v>120</v>
      </c>
      <c r="U56" s="29">
        <v>90</v>
      </c>
      <c r="V56" s="29">
        <v>10</v>
      </c>
      <c r="W56" s="29">
        <v>10</v>
      </c>
      <c r="X56" s="29"/>
      <c r="Y56" s="37">
        <v>350</v>
      </c>
      <c r="Z56" s="30"/>
    </row>
    <row r="57" spans="2:26" ht="15">
      <c r="B57" s="9">
        <v>49</v>
      </c>
      <c r="C57" s="10">
        <f t="shared" si="0"/>
        <v>4.9</v>
      </c>
      <c r="D57" s="11" t="str">
        <f t="shared" si="1"/>
        <v>NICOLAS Eric</v>
      </c>
      <c r="E57" s="12" t="str">
        <f t="shared" si="2"/>
        <v>VAL DE SORNE</v>
      </c>
      <c r="F57" s="13">
        <f t="shared" si="3"/>
        <v>300</v>
      </c>
      <c r="G57" s="13">
        <f t="shared" si="4"/>
        <v>20</v>
      </c>
      <c r="H57" s="13">
        <f t="shared" si="5"/>
        <v>10</v>
      </c>
      <c r="I57" s="13">
        <f t="shared" si="6"/>
        <v>10</v>
      </c>
      <c r="J57" s="13">
        <f t="shared" si="7"/>
        <v>0</v>
      </c>
      <c r="K57" s="15"/>
      <c r="L57" s="38">
        <f t="shared" si="8"/>
        <v>340</v>
      </c>
      <c r="M57" s="16"/>
      <c r="O57" s="9">
        <v>49</v>
      </c>
      <c r="P57" s="10">
        <v>4.9</v>
      </c>
      <c r="Q57" s="11" t="s">
        <v>858</v>
      </c>
      <c r="R57" s="12" t="s">
        <v>32</v>
      </c>
      <c r="S57" s="13">
        <v>300</v>
      </c>
      <c r="T57" s="13">
        <v>20</v>
      </c>
      <c r="U57" s="13">
        <v>10</v>
      </c>
      <c r="V57" s="13">
        <v>10</v>
      </c>
      <c r="W57" s="13">
        <v>0</v>
      </c>
      <c r="X57" s="15"/>
      <c r="Y57" s="38">
        <v>340</v>
      </c>
      <c r="Z57" s="16"/>
    </row>
    <row r="58" spans="2:26" ht="15">
      <c r="B58" s="25">
        <v>50</v>
      </c>
      <c r="C58" s="26">
        <f t="shared" si="0"/>
        <v>7.7</v>
      </c>
      <c r="D58" s="27" t="str">
        <f t="shared" si="1"/>
        <v>ROUX Maurice</v>
      </c>
      <c r="E58" s="28" t="str">
        <f t="shared" si="2"/>
        <v>VAL D'AMOUR</v>
      </c>
      <c r="F58" s="29">
        <f t="shared" si="3"/>
        <v>260</v>
      </c>
      <c r="G58" s="29">
        <f t="shared" si="4"/>
        <v>40</v>
      </c>
      <c r="H58" s="29">
        <f t="shared" si="5"/>
        <v>10</v>
      </c>
      <c r="I58" s="29">
        <f t="shared" si="6"/>
        <v>10</v>
      </c>
      <c r="J58" s="29">
        <f t="shared" si="7"/>
        <v>10</v>
      </c>
      <c r="K58" s="29"/>
      <c r="L58" s="37">
        <f t="shared" si="8"/>
        <v>330</v>
      </c>
      <c r="M58" s="30"/>
      <c r="O58" s="25">
        <v>50</v>
      </c>
      <c r="P58" s="26">
        <v>7.7</v>
      </c>
      <c r="Q58" s="27" t="s">
        <v>56</v>
      </c>
      <c r="R58" s="28" t="s">
        <v>57</v>
      </c>
      <c r="S58" s="29">
        <v>260</v>
      </c>
      <c r="T58" s="29">
        <v>40</v>
      </c>
      <c r="U58" s="29">
        <v>10</v>
      </c>
      <c r="V58" s="29">
        <v>10</v>
      </c>
      <c r="W58" s="29">
        <v>10</v>
      </c>
      <c r="X58" s="29"/>
      <c r="Y58" s="37">
        <v>330</v>
      </c>
      <c r="Z58" s="30"/>
    </row>
    <row r="59" spans="2:26" ht="15">
      <c r="B59" s="9">
        <v>51</v>
      </c>
      <c r="C59" s="10">
        <f t="shared" si="0"/>
        <v>9.8</v>
      </c>
      <c r="D59" s="11" t="str">
        <f t="shared" si="1"/>
        <v>HUDSON Christopher</v>
      </c>
      <c r="E59" s="12" t="str">
        <f t="shared" si="2"/>
        <v>SALIVES</v>
      </c>
      <c r="F59" s="13">
        <f t="shared" si="3"/>
        <v>180</v>
      </c>
      <c r="G59" s="13">
        <f t="shared" si="4"/>
        <v>130</v>
      </c>
      <c r="H59" s="13">
        <f t="shared" si="5"/>
        <v>10</v>
      </c>
      <c r="I59" s="13">
        <f t="shared" si="6"/>
        <v>0</v>
      </c>
      <c r="J59" s="13">
        <f t="shared" si="7"/>
        <v>0</v>
      </c>
      <c r="K59" s="15"/>
      <c r="L59" s="38">
        <f t="shared" si="8"/>
        <v>320</v>
      </c>
      <c r="M59" s="16"/>
      <c r="O59" s="9">
        <v>51</v>
      </c>
      <c r="P59" s="10">
        <v>9.8</v>
      </c>
      <c r="Q59" s="11" t="s">
        <v>642</v>
      </c>
      <c r="R59" s="12" t="s">
        <v>245</v>
      </c>
      <c r="S59" s="13">
        <v>180</v>
      </c>
      <c r="T59" s="13">
        <v>130</v>
      </c>
      <c r="U59" s="13">
        <v>10</v>
      </c>
      <c r="V59" s="13">
        <v>0</v>
      </c>
      <c r="W59" s="13">
        <v>0</v>
      </c>
      <c r="X59" s="15"/>
      <c r="Y59" s="38">
        <v>320</v>
      </c>
      <c r="Z59" s="16"/>
    </row>
    <row r="60" spans="2:26" ht="15">
      <c r="B60" s="25">
        <v>52</v>
      </c>
      <c r="C60" s="26">
        <f t="shared" si="0"/>
        <v>14.6</v>
      </c>
      <c r="D60" s="27" t="str">
        <f t="shared" si="1"/>
        <v>PENNEQUIN Roland</v>
      </c>
      <c r="E60" s="28" t="str">
        <f t="shared" si="2"/>
        <v>DIJON BOURGOGNE</v>
      </c>
      <c r="F60" s="29">
        <f t="shared" si="3"/>
        <v>130</v>
      </c>
      <c r="G60" s="29">
        <f t="shared" si="4"/>
        <v>100</v>
      </c>
      <c r="H60" s="29">
        <f t="shared" si="5"/>
        <v>40</v>
      </c>
      <c r="I60" s="29">
        <f t="shared" si="6"/>
        <v>30</v>
      </c>
      <c r="J60" s="29">
        <f t="shared" si="7"/>
        <v>20</v>
      </c>
      <c r="K60" s="29"/>
      <c r="L60" s="37">
        <f t="shared" si="8"/>
        <v>320</v>
      </c>
      <c r="M60" s="30"/>
      <c r="O60" s="25">
        <v>52</v>
      </c>
      <c r="P60" s="26">
        <v>14.6</v>
      </c>
      <c r="Q60" s="27" t="s">
        <v>65</v>
      </c>
      <c r="R60" s="28" t="s">
        <v>17</v>
      </c>
      <c r="S60" s="29">
        <v>130</v>
      </c>
      <c r="T60" s="29">
        <v>100</v>
      </c>
      <c r="U60" s="29">
        <v>40</v>
      </c>
      <c r="V60" s="29">
        <v>30</v>
      </c>
      <c r="W60" s="29">
        <v>20</v>
      </c>
      <c r="X60" s="29"/>
      <c r="Y60" s="37">
        <v>320</v>
      </c>
      <c r="Z60" s="30"/>
    </row>
    <row r="61" spans="2:26" ht="15">
      <c r="B61" s="9">
        <v>53</v>
      </c>
      <c r="C61" s="10">
        <f t="shared" si="0"/>
        <v>15.1</v>
      </c>
      <c r="D61" s="11" t="str">
        <f t="shared" si="1"/>
        <v>LEBLANC Jean-Luc</v>
      </c>
      <c r="E61" s="12" t="str">
        <f t="shared" si="2"/>
        <v>VAL D'AMOUR</v>
      </c>
      <c r="F61" s="13">
        <f t="shared" si="3"/>
        <v>300</v>
      </c>
      <c r="G61" s="13">
        <f t="shared" si="4"/>
        <v>10</v>
      </c>
      <c r="H61" s="13">
        <f t="shared" si="5"/>
        <v>0</v>
      </c>
      <c r="I61" s="13">
        <f t="shared" si="6"/>
        <v>0</v>
      </c>
      <c r="J61" s="13">
        <f t="shared" si="7"/>
        <v>0</v>
      </c>
      <c r="K61" s="15"/>
      <c r="L61" s="38">
        <f t="shared" si="8"/>
        <v>310</v>
      </c>
      <c r="M61" s="16"/>
      <c r="O61" s="9">
        <v>53</v>
      </c>
      <c r="P61" s="10">
        <v>15.1</v>
      </c>
      <c r="Q61" s="11" t="s">
        <v>200</v>
      </c>
      <c r="R61" s="12" t="s">
        <v>57</v>
      </c>
      <c r="S61" s="13">
        <v>300</v>
      </c>
      <c r="T61" s="13">
        <v>10</v>
      </c>
      <c r="U61" s="13">
        <v>0</v>
      </c>
      <c r="V61" s="13">
        <v>0</v>
      </c>
      <c r="W61" s="13">
        <v>0</v>
      </c>
      <c r="X61" s="15"/>
      <c r="Y61" s="38">
        <v>310</v>
      </c>
      <c r="Z61" s="16"/>
    </row>
    <row r="62" spans="2:26" ht="15">
      <c r="B62" s="25">
        <v>54</v>
      </c>
      <c r="C62" s="26">
        <f t="shared" si="0"/>
        <v>8.8</v>
      </c>
      <c r="D62" s="27" t="str">
        <f t="shared" si="1"/>
        <v>JANDOT Philippe</v>
      </c>
      <c r="E62" s="28" t="str">
        <f t="shared" si="2"/>
        <v>DIJON BOURGOGNE</v>
      </c>
      <c r="F62" s="29">
        <f t="shared" si="3"/>
        <v>260</v>
      </c>
      <c r="G62" s="29">
        <f t="shared" si="4"/>
        <v>50</v>
      </c>
      <c r="H62" s="29">
        <f t="shared" si="5"/>
        <v>0</v>
      </c>
      <c r="I62" s="29">
        <f t="shared" si="6"/>
        <v>0</v>
      </c>
      <c r="J62" s="29">
        <f t="shared" si="7"/>
        <v>0</v>
      </c>
      <c r="K62" s="29"/>
      <c r="L62" s="37">
        <f t="shared" si="8"/>
        <v>310</v>
      </c>
      <c r="M62" s="30"/>
      <c r="O62" s="25">
        <v>54</v>
      </c>
      <c r="P62" s="26">
        <v>8.8</v>
      </c>
      <c r="Q62" s="27" t="s">
        <v>27</v>
      </c>
      <c r="R62" s="28" t="s">
        <v>17</v>
      </c>
      <c r="S62" s="29">
        <v>260</v>
      </c>
      <c r="T62" s="29">
        <v>50</v>
      </c>
      <c r="U62" s="29">
        <v>0</v>
      </c>
      <c r="V62" s="29">
        <v>0</v>
      </c>
      <c r="W62" s="29">
        <v>0</v>
      </c>
      <c r="X62" s="29"/>
      <c r="Y62" s="37">
        <v>310</v>
      </c>
      <c r="Z62" s="30"/>
    </row>
    <row r="63" spans="2:26" ht="15">
      <c r="B63" s="9">
        <v>55</v>
      </c>
      <c r="C63" s="10">
        <f t="shared" si="0"/>
        <v>15.3</v>
      </c>
      <c r="D63" s="11" t="str">
        <f t="shared" si="1"/>
        <v>SONNET Marc</v>
      </c>
      <c r="E63" s="12" t="str">
        <f t="shared" si="2"/>
        <v>CHALON</v>
      </c>
      <c r="F63" s="13">
        <f t="shared" si="3"/>
        <v>300</v>
      </c>
      <c r="G63" s="13">
        <f t="shared" si="4"/>
        <v>0</v>
      </c>
      <c r="H63" s="13">
        <f t="shared" si="5"/>
        <v>0</v>
      </c>
      <c r="I63" s="13">
        <f t="shared" si="6"/>
        <v>0</v>
      </c>
      <c r="J63" s="13">
        <f t="shared" si="7"/>
        <v>0</v>
      </c>
      <c r="K63" s="15"/>
      <c r="L63" s="38">
        <f t="shared" si="8"/>
        <v>300</v>
      </c>
      <c r="M63" s="16"/>
      <c r="O63" s="9">
        <v>55</v>
      </c>
      <c r="P63" s="10">
        <v>15.3</v>
      </c>
      <c r="Q63" s="11" t="s">
        <v>138</v>
      </c>
      <c r="R63" s="12" t="s">
        <v>26</v>
      </c>
      <c r="S63" s="13">
        <v>300</v>
      </c>
      <c r="T63" s="13">
        <v>0</v>
      </c>
      <c r="U63" s="13">
        <v>0</v>
      </c>
      <c r="V63" s="13">
        <v>0</v>
      </c>
      <c r="W63" s="13">
        <v>0</v>
      </c>
      <c r="X63" s="15"/>
      <c r="Y63" s="38">
        <v>300</v>
      </c>
      <c r="Z63" s="16"/>
    </row>
    <row r="64" spans="2:26" ht="15">
      <c r="B64" s="25">
        <v>56</v>
      </c>
      <c r="C64" s="26">
        <f t="shared" si="0"/>
        <v>14.2</v>
      </c>
      <c r="D64" s="27" t="str">
        <f t="shared" si="1"/>
        <v>LORCET Régis </v>
      </c>
      <c r="E64" s="28" t="str">
        <f t="shared" si="2"/>
        <v>CH. DE CHAILLY</v>
      </c>
      <c r="F64" s="29">
        <f t="shared" si="3"/>
        <v>240</v>
      </c>
      <c r="G64" s="29">
        <f t="shared" si="4"/>
        <v>40</v>
      </c>
      <c r="H64" s="29">
        <f t="shared" si="5"/>
        <v>10</v>
      </c>
      <c r="I64" s="29">
        <f t="shared" si="6"/>
        <v>10</v>
      </c>
      <c r="J64" s="29">
        <f t="shared" si="7"/>
        <v>0</v>
      </c>
      <c r="K64" s="29"/>
      <c r="L64" s="37">
        <f t="shared" si="8"/>
        <v>300</v>
      </c>
      <c r="M64" s="30"/>
      <c r="O64" s="25">
        <v>56</v>
      </c>
      <c r="P64" s="26">
        <v>14.2</v>
      </c>
      <c r="Q64" s="27" t="s">
        <v>776</v>
      </c>
      <c r="R64" s="28" t="s">
        <v>45</v>
      </c>
      <c r="S64" s="29">
        <v>240</v>
      </c>
      <c r="T64" s="29">
        <v>40</v>
      </c>
      <c r="U64" s="29">
        <v>10</v>
      </c>
      <c r="V64" s="29">
        <v>10</v>
      </c>
      <c r="W64" s="29">
        <v>0</v>
      </c>
      <c r="X64" s="29"/>
      <c r="Y64" s="37">
        <v>300</v>
      </c>
      <c r="Z64" s="30"/>
    </row>
    <row r="65" spans="2:26" ht="15">
      <c r="B65" s="9">
        <v>57</v>
      </c>
      <c r="C65" s="10">
        <f t="shared" si="0"/>
        <v>15</v>
      </c>
      <c r="D65" s="11" t="str">
        <f t="shared" si="1"/>
        <v>DUTOIT Joel</v>
      </c>
      <c r="E65" s="12" t="str">
        <f t="shared" si="2"/>
        <v>DIJON BOURGOGNE</v>
      </c>
      <c r="F65" s="13">
        <f t="shared" si="3"/>
        <v>220</v>
      </c>
      <c r="G65" s="13">
        <f t="shared" si="4"/>
        <v>70</v>
      </c>
      <c r="H65" s="13">
        <f t="shared" si="5"/>
        <v>0</v>
      </c>
      <c r="I65" s="13">
        <f t="shared" si="6"/>
        <v>0</v>
      </c>
      <c r="J65" s="13">
        <f t="shared" si="7"/>
        <v>0</v>
      </c>
      <c r="K65" s="15"/>
      <c r="L65" s="38">
        <f t="shared" si="8"/>
        <v>290</v>
      </c>
      <c r="M65" s="16"/>
      <c r="O65" s="9">
        <v>57</v>
      </c>
      <c r="P65" s="10">
        <v>15</v>
      </c>
      <c r="Q65" s="11" t="s">
        <v>834</v>
      </c>
      <c r="R65" s="12" t="s">
        <v>17</v>
      </c>
      <c r="S65" s="13">
        <v>220</v>
      </c>
      <c r="T65" s="13">
        <v>70</v>
      </c>
      <c r="U65" s="13">
        <v>0</v>
      </c>
      <c r="V65" s="13">
        <v>0</v>
      </c>
      <c r="W65" s="13">
        <v>0</v>
      </c>
      <c r="X65" s="15"/>
      <c r="Y65" s="38">
        <v>290</v>
      </c>
      <c r="Z65" s="16"/>
    </row>
    <row r="66" spans="2:26" ht="15">
      <c r="B66" s="25">
        <v>58</v>
      </c>
      <c r="C66" s="26">
        <f t="shared" si="0"/>
        <v>9</v>
      </c>
      <c r="D66" s="27" t="str">
        <f t="shared" si="1"/>
        <v>DUFIT Philippe</v>
      </c>
      <c r="E66" s="28" t="str">
        <f t="shared" si="2"/>
        <v>TANLAY</v>
      </c>
      <c r="F66" s="29">
        <f t="shared" si="3"/>
        <v>170</v>
      </c>
      <c r="G66" s="29">
        <f t="shared" si="4"/>
        <v>80</v>
      </c>
      <c r="H66" s="29">
        <f t="shared" si="5"/>
        <v>10</v>
      </c>
      <c r="I66" s="29">
        <f t="shared" si="6"/>
        <v>10</v>
      </c>
      <c r="J66" s="29">
        <f t="shared" si="7"/>
        <v>0</v>
      </c>
      <c r="K66" s="29"/>
      <c r="L66" s="37">
        <f t="shared" si="8"/>
        <v>270</v>
      </c>
      <c r="M66" s="30"/>
      <c r="O66" s="25">
        <v>58</v>
      </c>
      <c r="P66" s="26">
        <v>9</v>
      </c>
      <c r="Q66" s="27" t="s">
        <v>442</v>
      </c>
      <c r="R66" s="28" t="s">
        <v>37</v>
      </c>
      <c r="S66" s="29">
        <v>170</v>
      </c>
      <c r="T66" s="29">
        <v>80</v>
      </c>
      <c r="U66" s="29">
        <v>10</v>
      </c>
      <c r="V66" s="29">
        <v>10</v>
      </c>
      <c r="W66" s="29">
        <v>0</v>
      </c>
      <c r="X66" s="29"/>
      <c r="Y66" s="37">
        <v>270</v>
      </c>
      <c r="Z66" s="30"/>
    </row>
    <row r="67" spans="2:26" ht="15">
      <c r="B67" s="9">
        <v>59</v>
      </c>
      <c r="C67" s="10">
        <f t="shared" si="0"/>
        <v>12.5</v>
      </c>
      <c r="D67" s="11" t="str">
        <f t="shared" si="1"/>
        <v>IMBERT Sylvain</v>
      </c>
      <c r="E67" s="12" t="str">
        <f t="shared" si="2"/>
        <v>TANLAY</v>
      </c>
      <c r="F67" s="13">
        <f t="shared" si="3"/>
        <v>260</v>
      </c>
      <c r="G67" s="13">
        <f t="shared" si="4"/>
        <v>0</v>
      </c>
      <c r="H67" s="13">
        <f t="shared" si="5"/>
        <v>0</v>
      </c>
      <c r="I67" s="13">
        <f t="shared" si="6"/>
        <v>0</v>
      </c>
      <c r="J67" s="13">
        <f t="shared" si="7"/>
        <v>0</v>
      </c>
      <c r="K67" s="15"/>
      <c r="L67" s="38">
        <f t="shared" si="8"/>
        <v>260</v>
      </c>
      <c r="M67" s="16"/>
      <c r="O67" s="9">
        <v>59</v>
      </c>
      <c r="P67" s="10">
        <v>12.5</v>
      </c>
      <c r="Q67" s="11" t="s">
        <v>66</v>
      </c>
      <c r="R67" s="12" t="s">
        <v>37</v>
      </c>
      <c r="S67" s="13">
        <v>260</v>
      </c>
      <c r="T67" s="13">
        <v>0</v>
      </c>
      <c r="U67" s="13">
        <v>0</v>
      </c>
      <c r="V67" s="13">
        <v>0</v>
      </c>
      <c r="W67" s="13">
        <v>0</v>
      </c>
      <c r="X67" s="15"/>
      <c r="Y67" s="38">
        <v>260</v>
      </c>
      <c r="Z67" s="16"/>
    </row>
    <row r="68" spans="2:26" ht="15">
      <c r="B68" s="25">
        <v>60</v>
      </c>
      <c r="C68" s="26">
        <f t="shared" si="0"/>
        <v>11.1</v>
      </c>
      <c r="D68" s="27" t="str">
        <f t="shared" si="1"/>
        <v>NAVARRO René</v>
      </c>
      <c r="E68" s="28" t="str">
        <f t="shared" si="2"/>
        <v>QUETIGNY</v>
      </c>
      <c r="F68" s="29">
        <f t="shared" si="3"/>
        <v>260</v>
      </c>
      <c r="G68" s="29">
        <f t="shared" si="4"/>
        <v>0</v>
      </c>
      <c r="H68" s="29">
        <f t="shared" si="5"/>
        <v>0</v>
      </c>
      <c r="I68" s="29">
        <f t="shared" si="6"/>
        <v>0</v>
      </c>
      <c r="J68" s="29">
        <f t="shared" si="7"/>
        <v>0</v>
      </c>
      <c r="K68" s="29"/>
      <c r="L68" s="37">
        <f t="shared" si="8"/>
        <v>260</v>
      </c>
      <c r="M68" s="30"/>
      <c r="O68" s="25">
        <v>60</v>
      </c>
      <c r="P68" s="26">
        <v>11.1</v>
      </c>
      <c r="Q68" s="27" t="s">
        <v>294</v>
      </c>
      <c r="R68" s="28" t="s">
        <v>35</v>
      </c>
      <c r="S68" s="29">
        <v>260</v>
      </c>
      <c r="T68" s="29">
        <v>0</v>
      </c>
      <c r="U68" s="29">
        <v>0</v>
      </c>
      <c r="V68" s="29">
        <v>0</v>
      </c>
      <c r="W68" s="29">
        <v>0</v>
      </c>
      <c r="X68" s="29"/>
      <c r="Y68" s="37">
        <v>260</v>
      </c>
      <c r="Z68" s="30"/>
    </row>
    <row r="69" spans="2:26" ht="15">
      <c r="B69" s="9">
        <v>61</v>
      </c>
      <c r="C69" s="10">
        <f t="shared" si="0"/>
        <v>15.4</v>
      </c>
      <c r="D69" s="11" t="str">
        <f t="shared" si="1"/>
        <v>GIARD Jean-Pierre</v>
      </c>
      <c r="E69" s="12" t="str">
        <f t="shared" si="2"/>
        <v>AUTUN</v>
      </c>
      <c r="F69" s="13">
        <f t="shared" si="3"/>
        <v>140</v>
      </c>
      <c r="G69" s="13">
        <f t="shared" si="4"/>
        <v>90</v>
      </c>
      <c r="H69" s="13">
        <f t="shared" si="5"/>
        <v>10</v>
      </c>
      <c r="I69" s="13">
        <f t="shared" si="6"/>
        <v>10</v>
      </c>
      <c r="J69" s="13">
        <f t="shared" si="7"/>
        <v>10</v>
      </c>
      <c r="K69" s="15"/>
      <c r="L69" s="38">
        <f t="shared" si="8"/>
        <v>260</v>
      </c>
      <c r="M69" s="16"/>
      <c r="O69" s="9">
        <v>61</v>
      </c>
      <c r="P69" s="10">
        <v>15.4</v>
      </c>
      <c r="Q69" s="11" t="s">
        <v>52</v>
      </c>
      <c r="R69" s="12" t="s">
        <v>16</v>
      </c>
      <c r="S69" s="13">
        <v>140</v>
      </c>
      <c r="T69" s="13">
        <v>90</v>
      </c>
      <c r="U69" s="13">
        <v>10</v>
      </c>
      <c r="V69" s="13">
        <v>10</v>
      </c>
      <c r="W69" s="13">
        <v>10</v>
      </c>
      <c r="X69" s="15"/>
      <c r="Y69" s="38">
        <v>260</v>
      </c>
      <c r="Z69" s="16"/>
    </row>
    <row r="70" spans="2:26" ht="15">
      <c r="B70" s="25">
        <v>62</v>
      </c>
      <c r="C70" s="26">
        <f t="shared" si="0"/>
        <v>13.7</v>
      </c>
      <c r="D70" s="27" t="str">
        <f t="shared" si="1"/>
        <v>DEREPAS Jean-Pierre</v>
      </c>
      <c r="E70" s="28" t="str">
        <f t="shared" si="2"/>
        <v>QUETIGNY</v>
      </c>
      <c r="F70" s="29">
        <f t="shared" si="3"/>
        <v>240</v>
      </c>
      <c r="G70" s="29">
        <f t="shared" si="4"/>
        <v>10</v>
      </c>
      <c r="H70" s="29">
        <f t="shared" si="5"/>
        <v>0</v>
      </c>
      <c r="I70" s="29">
        <f t="shared" si="6"/>
        <v>0</v>
      </c>
      <c r="J70" s="29">
        <f t="shared" si="7"/>
        <v>0</v>
      </c>
      <c r="K70" s="29"/>
      <c r="L70" s="37">
        <f t="shared" si="8"/>
        <v>250</v>
      </c>
      <c r="M70" s="30"/>
      <c r="O70" s="25">
        <v>62</v>
      </c>
      <c r="P70" s="26">
        <v>13.7</v>
      </c>
      <c r="Q70" s="27" t="s">
        <v>424</v>
      </c>
      <c r="R70" s="28" t="s">
        <v>35</v>
      </c>
      <c r="S70" s="29">
        <v>240</v>
      </c>
      <c r="T70" s="29">
        <v>10</v>
      </c>
      <c r="U70" s="29">
        <v>0</v>
      </c>
      <c r="V70" s="29">
        <v>0</v>
      </c>
      <c r="W70" s="29">
        <v>0</v>
      </c>
      <c r="X70" s="29"/>
      <c r="Y70" s="37">
        <v>250</v>
      </c>
      <c r="Z70" s="30"/>
    </row>
    <row r="71" spans="2:26" ht="15">
      <c r="B71" s="9">
        <v>63</v>
      </c>
      <c r="C71" s="10">
        <f t="shared" si="0"/>
        <v>15.1</v>
      </c>
      <c r="D71" s="11" t="str">
        <f t="shared" si="1"/>
        <v>ULMANN Roger</v>
      </c>
      <c r="E71" s="12" t="str">
        <f t="shared" si="2"/>
        <v>CH. DE CHAILLY</v>
      </c>
      <c r="F71" s="13">
        <f t="shared" si="3"/>
        <v>220</v>
      </c>
      <c r="G71" s="13">
        <f t="shared" si="4"/>
        <v>10</v>
      </c>
      <c r="H71" s="13">
        <f t="shared" si="5"/>
        <v>10</v>
      </c>
      <c r="I71" s="13">
        <f t="shared" si="6"/>
        <v>10</v>
      </c>
      <c r="J71" s="13">
        <f t="shared" si="7"/>
        <v>0</v>
      </c>
      <c r="K71" s="15"/>
      <c r="L71" s="38">
        <f t="shared" si="8"/>
        <v>250</v>
      </c>
      <c r="M71" s="16"/>
      <c r="O71" s="9">
        <v>63</v>
      </c>
      <c r="P71" s="10">
        <v>15.1</v>
      </c>
      <c r="Q71" s="11" t="s">
        <v>779</v>
      </c>
      <c r="R71" s="12" t="s">
        <v>45</v>
      </c>
      <c r="S71" s="13">
        <v>220</v>
      </c>
      <c r="T71" s="13">
        <v>10</v>
      </c>
      <c r="U71" s="13">
        <v>10</v>
      </c>
      <c r="V71" s="13">
        <v>10</v>
      </c>
      <c r="W71" s="13">
        <v>0</v>
      </c>
      <c r="X71" s="15"/>
      <c r="Y71" s="38">
        <v>250</v>
      </c>
      <c r="Z71" s="16"/>
    </row>
    <row r="72" spans="2:26" ht="15">
      <c r="B72" s="25">
        <v>64</v>
      </c>
      <c r="C72" s="26">
        <f t="shared" si="0"/>
        <v>15.2</v>
      </c>
      <c r="D72" s="27" t="str">
        <f t="shared" si="1"/>
        <v>SCHNEIDER Jean Jacques</v>
      </c>
      <c r="E72" s="28" t="str">
        <f t="shared" si="2"/>
        <v>MACON</v>
      </c>
      <c r="F72" s="29">
        <f t="shared" si="3"/>
        <v>190</v>
      </c>
      <c r="G72" s="29">
        <f t="shared" si="4"/>
        <v>40</v>
      </c>
      <c r="H72" s="29">
        <f t="shared" si="5"/>
        <v>10</v>
      </c>
      <c r="I72" s="29">
        <f t="shared" si="6"/>
        <v>10</v>
      </c>
      <c r="J72" s="29">
        <f t="shared" si="7"/>
        <v>0</v>
      </c>
      <c r="K72" s="29"/>
      <c r="L72" s="37">
        <f t="shared" si="8"/>
        <v>250</v>
      </c>
      <c r="M72" s="30"/>
      <c r="O72" s="25">
        <v>64</v>
      </c>
      <c r="P72" s="26">
        <v>15.2</v>
      </c>
      <c r="Q72" s="27" t="s">
        <v>855</v>
      </c>
      <c r="R72" s="28" t="s">
        <v>346</v>
      </c>
      <c r="S72" s="29">
        <v>190</v>
      </c>
      <c r="T72" s="29">
        <v>40</v>
      </c>
      <c r="U72" s="29">
        <v>10</v>
      </c>
      <c r="V72" s="29">
        <v>10</v>
      </c>
      <c r="W72" s="29">
        <v>0</v>
      </c>
      <c r="X72" s="29"/>
      <c r="Y72" s="37">
        <v>250</v>
      </c>
      <c r="Z72" s="30"/>
    </row>
    <row r="73" spans="2:26" ht="15">
      <c r="B73" s="9">
        <v>65</v>
      </c>
      <c r="C73" s="10">
        <f t="shared" si="0"/>
        <v>13.6</v>
      </c>
      <c r="D73" s="11" t="str">
        <f t="shared" si="1"/>
        <v>MATHIEU Philippe</v>
      </c>
      <c r="E73" s="12" t="str">
        <f t="shared" si="2"/>
        <v>SALIVES</v>
      </c>
      <c r="F73" s="13">
        <f t="shared" si="3"/>
        <v>240</v>
      </c>
      <c r="G73" s="13">
        <f t="shared" si="4"/>
        <v>0</v>
      </c>
      <c r="H73" s="13">
        <f t="shared" si="5"/>
        <v>0</v>
      </c>
      <c r="I73" s="13">
        <f t="shared" si="6"/>
        <v>0</v>
      </c>
      <c r="J73" s="13">
        <f t="shared" si="7"/>
        <v>0</v>
      </c>
      <c r="K73" s="15"/>
      <c r="L73" s="38">
        <f t="shared" si="8"/>
        <v>240</v>
      </c>
      <c r="M73" s="16"/>
      <c r="O73" s="9">
        <v>65</v>
      </c>
      <c r="P73" s="10">
        <v>13.6</v>
      </c>
      <c r="Q73" s="11" t="s">
        <v>833</v>
      </c>
      <c r="R73" s="12" t="s">
        <v>245</v>
      </c>
      <c r="S73" s="13">
        <v>240</v>
      </c>
      <c r="T73" s="13">
        <v>0</v>
      </c>
      <c r="U73" s="13">
        <v>0</v>
      </c>
      <c r="V73" s="13">
        <v>0</v>
      </c>
      <c r="W73" s="13">
        <v>0</v>
      </c>
      <c r="X73" s="15"/>
      <c r="Y73" s="38">
        <v>240</v>
      </c>
      <c r="Z73" s="16"/>
    </row>
    <row r="74" spans="2:26" ht="15">
      <c r="B74" s="25">
        <v>66</v>
      </c>
      <c r="C74" s="26">
        <f aca="true" t="shared" si="9" ref="C74:C128">IF(Y74=0,0,P74)</f>
        <v>12</v>
      </c>
      <c r="D74" s="27" t="str">
        <f aca="true" t="shared" si="10" ref="D74:D128">IF(Y74=0,0,Q74)</f>
        <v>CAMBRAY Philippe</v>
      </c>
      <c r="E74" s="28" t="str">
        <f aca="true" t="shared" si="11" ref="E74:E128">IF(Y74=0,0,R74)</f>
        <v>QUETIGNY</v>
      </c>
      <c r="F74" s="29">
        <f aca="true" t="shared" si="12" ref="F74:F128">IF(Y74=0,0,S74)</f>
        <v>190</v>
      </c>
      <c r="G74" s="29">
        <f aca="true" t="shared" si="13" ref="G74:G128">IF(Y74=0,0,T74)</f>
        <v>20</v>
      </c>
      <c r="H74" s="29">
        <f aca="true" t="shared" si="14" ref="H74:H128">IF(Y74=0,0,U74)</f>
        <v>10</v>
      </c>
      <c r="I74" s="29">
        <f aca="true" t="shared" si="15" ref="I74:I128">IF(Y74=0,0,V74)</f>
        <v>10</v>
      </c>
      <c r="J74" s="29">
        <f aca="true" t="shared" si="16" ref="J74:J128">IF(Y74=0,0,W74)</f>
        <v>10</v>
      </c>
      <c r="K74" s="29"/>
      <c r="L74" s="37">
        <f aca="true" t="shared" si="17" ref="L74:L128">Y74</f>
        <v>240</v>
      </c>
      <c r="M74" s="30"/>
      <c r="O74" s="25">
        <v>66</v>
      </c>
      <c r="P74" s="26">
        <v>12</v>
      </c>
      <c r="Q74" s="27" t="s">
        <v>914</v>
      </c>
      <c r="R74" s="28" t="s">
        <v>35</v>
      </c>
      <c r="S74" s="29">
        <v>190</v>
      </c>
      <c r="T74" s="29">
        <v>20</v>
      </c>
      <c r="U74" s="29">
        <v>10</v>
      </c>
      <c r="V74" s="29">
        <v>10</v>
      </c>
      <c r="W74" s="29">
        <v>10</v>
      </c>
      <c r="X74" s="29"/>
      <c r="Y74" s="37">
        <v>240</v>
      </c>
      <c r="Z74" s="30"/>
    </row>
    <row r="75" spans="2:26" ht="15">
      <c r="B75" s="9">
        <v>67</v>
      </c>
      <c r="C75" s="10" t="str">
        <f t="shared" si="9"/>
        <v> </v>
      </c>
      <c r="D75" s="11" t="str">
        <f t="shared" si="10"/>
        <v>MARC Philippe</v>
      </c>
      <c r="E75" s="12" t="str">
        <f t="shared" si="11"/>
        <v>CHALON</v>
      </c>
      <c r="F75" s="13">
        <f t="shared" si="12"/>
        <v>220</v>
      </c>
      <c r="G75" s="13">
        <f t="shared" si="13"/>
        <v>0</v>
      </c>
      <c r="H75" s="13">
        <f t="shared" si="14"/>
        <v>0</v>
      </c>
      <c r="I75" s="13">
        <f t="shared" si="15"/>
        <v>0</v>
      </c>
      <c r="J75" s="13">
        <f t="shared" si="16"/>
        <v>0</v>
      </c>
      <c r="K75" s="15"/>
      <c r="L75" s="38">
        <f t="shared" si="17"/>
        <v>220</v>
      </c>
      <c r="M75" s="16"/>
      <c r="O75" s="9">
        <v>67</v>
      </c>
      <c r="P75" s="10" t="s">
        <v>0</v>
      </c>
      <c r="Q75" s="11" t="s">
        <v>904</v>
      </c>
      <c r="R75" s="12" t="s">
        <v>26</v>
      </c>
      <c r="S75" s="13">
        <v>220</v>
      </c>
      <c r="T75" s="13">
        <v>0</v>
      </c>
      <c r="U75" s="13">
        <v>0</v>
      </c>
      <c r="V75" s="13">
        <v>0</v>
      </c>
      <c r="W75" s="13">
        <v>0</v>
      </c>
      <c r="X75" s="15"/>
      <c r="Y75" s="38">
        <v>220</v>
      </c>
      <c r="Z75" s="16"/>
    </row>
    <row r="76" spans="2:26" ht="15">
      <c r="B76" s="25">
        <v>68</v>
      </c>
      <c r="C76" s="26">
        <f t="shared" si="9"/>
        <v>13.9</v>
      </c>
      <c r="D76" s="27" t="str">
        <f t="shared" si="10"/>
        <v>SCHATZ Claude</v>
      </c>
      <c r="E76" s="28" t="str">
        <f t="shared" si="11"/>
        <v>QUETIGNY</v>
      </c>
      <c r="F76" s="29">
        <f t="shared" si="12"/>
        <v>220</v>
      </c>
      <c r="G76" s="29">
        <f t="shared" si="13"/>
        <v>0</v>
      </c>
      <c r="H76" s="29">
        <f t="shared" si="14"/>
        <v>0</v>
      </c>
      <c r="I76" s="29">
        <f t="shared" si="15"/>
        <v>0</v>
      </c>
      <c r="J76" s="29">
        <f t="shared" si="16"/>
        <v>0</v>
      </c>
      <c r="K76" s="29"/>
      <c r="L76" s="37">
        <f t="shared" si="17"/>
        <v>220</v>
      </c>
      <c r="M76" s="30"/>
      <c r="O76" s="25">
        <v>68</v>
      </c>
      <c r="P76" s="26">
        <v>13.9</v>
      </c>
      <c r="Q76" s="27" t="s">
        <v>421</v>
      </c>
      <c r="R76" s="28" t="s">
        <v>35</v>
      </c>
      <c r="S76" s="29">
        <v>220</v>
      </c>
      <c r="T76" s="29">
        <v>0</v>
      </c>
      <c r="U76" s="29">
        <v>0</v>
      </c>
      <c r="V76" s="29">
        <v>0</v>
      </c>
      <c r="W76" s="29">
        <v>0</v>
      </c>
      <c r="X76" s="29"/>
      <c r="Y76" s="37">
        <v>220</v>
      </c>
      <c r="Z76" s="30"/>
    </row>
    <row r="77" spans="2:26" ht="15">
      <c r="B77" s="9">
        <v>69</v>
      </c>
      <c r="C77" s="10">
        <f t="shared" si="9"/>
        <v>11.9</v>
      </c>
      <c r="D77" s="11" t="str">
        <f t="shared" si="10"/>
        <v>MELON Jacques</v>
      </c>
      <c r="E77" s="12" t="str">
        <f t="shared" si="11"/>
        <v>TANLAY</v>
      </c>
      <c r="F77" s="13">
        <f t="shared" si="12"/>
        <v>220</v>
      </c>
      <c r="G77" s="13">
        <f t="shared" si="13"/>
        <v>0</v>
      </c>
      <c r="H77" s="13">
        <f t="shared" si="14"/>
        <v>0</v>
      </c>
      <c r="I77" s="13">
        <f t="shared" si="15"/>
        <v>0</v>
      </c>
      <c r="J77" s="13">
        <f t="shared" si="16"/>
        <v>0</v>
      </c>
      <c r="K77" s="15"/>
      <c r="L77" s="38">
        <f t="shared" si="17"/>
        <v>220</v>
      </c>
      <c r="M77" s="16"/>
      <c r="O77" s="9">
        <v>69</v>
      </c>
      <c r="P77" s="10">
        <v>11.9</v>
      </c>
      <c r="Q77" s="11" t="s">
        <v>915</v>
      </c>
      <c r="R77" s="12" t="s">
        <v>37</v>
      </c>
      <c r="S77" s="13">
        <v>220</v>
      </c>
      <c r="T77" s="13">
        <v>0</v>
      </c>
      <c r="U77" s="13">
        <v>0</v>
      </c>
      <c r="V77" s="13">
        <v>0</v>
      </c>
      <c r="W77" s="13">
        <v>0</v>
      </c>
      <c r="X77" s="15"/>
      <c r="Y77" s="38">
        <v>220</v>
      </c>
      <c r="Z77" s="16"/>
    </row>
    <row r="78" spans="2:26" ht="15">
      <c r="B78" s="25">
        <v>70</v>
      </c>
      <c r="C78" s="26">
        <f t="shared" si="9"/>
        <v>15.2</v>
      </c>
      <c r="D78" s="27" t="str">
        <f t="shared" si="10"/>
        <v>LACOUR Alain</v>
      </c>
      <c r="E78" s="28" t="str">
        <f t="shared" si="11"/>
        <v>VAL D'AMOUR</v>
      </c>
      <c r="F78" s="29">
        <f t="shared" si="12"/>
        <v>180</v>
      </c>
      <c r="G78" s="29">
        <f t="shared" si="13"/>
        <v>10</v>
      </c>
      <c r="H78" s="29">
        <f t="shared" si="14"/>
        <v>10</v>
      </c>
      <c r="I78" s="29">
        <f t="shared" si="15"/>
        <v>10</v>
      </c>
      <c r="J78" s="29">
        <f t="shared" si="16"/>
        <v>10</v>
      </c>
      <c r="K78" s="29"/>
      <c r="L78" s="37">
        <f t="shared" si="17"/>
        <v>220</v>
      </c>
      <c r="M78" s="30"/>
      <c r="O78" s="25">
        <v>70</v>
      </c>
      <c r="P78" s="26">
        <v>15.2</v>
      </c>
      <c r="Q78" s="27" t="s">
        <v>115</v>
      </c>
      <c r="R78" s="28" t="s">
        <v>57</v>
      </c>
      <c r="S78" s="29">
        <v>180</v>
      </c>
      <c r="T78" s="29">
        <v>10</v>
      </c>
      <c r="U78" s="29">
        <v>10</v>
      </c>
      <c r="V78" s="29">
        <v>10</v>
      </c>
      <c r="W78" s="29">
        <v>10</v>
      </c>
      <c r="X78" s="29"/>
      <c r="Y78" s="37">
        <v>220</v>
      </c>
      <c r="Z78" s="30"/>
    </row>
    <row r="79" spans="2:26" ht="15">
      <c r="B79" s="9">
        <v>71</v>
      </c>
      <c r="C79" s="10">
        <f t="shared" si="9"/>
        <v>8</v>
      </c>
      <c r="D79" s="11" t="str">
        <f t="shared" si="10"/>
        <v>WOZNIAK François</v>
      </c>
      <c r="E79" s="12" t="str">
        <f t="shared" si="11"/>
        <v>CH. DE CHAILLY</v>
      </c>
      <c r="F79" s="13">
        <f t="shared" si="12"/>
        <v>130</v>
      </c>
      <c r="G79" s="13">
        <f t="shared" si="13"/>
        <v>40</v>
      </c>
      <c r="H79" s="13">
        <f t="shared" si="14"/>
        <v>40</v>
      </c>
      <c r="I79" s="13">
        <f t="shared" si="15"/>
        <v>0</v>
      </c>
      <c r="J79" s="13">
        <f t="shared" si="16"/>
        <v>0</v>
      </c>
      <c r="K79" s="15"/>
      <c r="L79" s="38">
        <f t="shared" si="17"/>
        <v>210</v>
      </c>
      <c r="M79" s="16"/>
      <c r="O79" s="9">
        <v>71</v>
      </c>
      <c r="P79" s="10">
        <v>8</v>
      </c>
      <c r="Q79" s="11" t="s">
        <v>879</v>
      </c>
      <c r="R79" s="12" t="s">
        <v>45</v>
      </c>
      <c r="S79" s="13">
        <v>130</v>
      </c>
      <c r="T79" s="13">
        <v>40</v>
      </c>
      <c r="U79" s="13">
        <v>40</v>
      </c>
      <c r="V79" s="13">
        <v>0</v>
      </c>
      <c r="W79" s="13">
        <v>0</v>
      </c>
      <c r="X79" s="15"/>
      <c r="Y79" s="38">
        <v>210</v>
      </c>
      <c r="Z79" s="16"/>
    </row>
    <row r="80" spans="2:26" ht="15">
      <c r="B80" s="25">
        <v>72</v>
      </c>
      <c r="C80" s="26">
        <f t="shared" si="9"/>
        <v>15</v>
      </c>
      <c r="D80" s="27" t="str">
        <f t="shared" si="10"/>
        <v>FACQ Michel</v>
      </c>
      <c r="E80" s="28" t="str">
        <f t="shared" si="11"/>
        <v>TANLAY</v>
      </c>
      <c r="F80" s="29">
        <f t="shared" si="12"/>
        <v>190</v>
      </c>
      <c r="G80" s="29">
        <f t="shared" si="13"/>
        <v>0</v>
      </c>
      <c r="H80" s="29">
        <f t="shared" si="14"/>
        <v>0</v>
      </c>
      <c r="I80" s="29">
        <f t="shared" si="15"/>
        <v>0</v>
      </c>
      <c r="J80" s="29">
        <f t="shared" si="16"/>
        <v>0</v>
      </c>
      <c r="K80" s="29"/>
      <c r="L80" s="37">
        <f t="shared" si="17"/>
        <v>190</v>
      </c>
      <c r="M80" s="30"/>
      <c r="O80" s="25">
        <v>72</v>
      </c>
      <c r="P80" s="26">
        <v>15</v>
      </c>
      <c r="Q80" s="27" t="s">
        <v>356</v>
      </c>
      <c r="R80" s="28" t="s">
        <v>37</v>
      </c>
      <c r="S80" s="29">
        <v>190</v>
      </c>
      <c r="T80" s="29">
        <v>0</v>
      </c>
      <c r="U80" s="29">
        <v>0</v>
      </c>
      <c r="V80" s="29">
        <v>0</v>
      </c>
      <c r="W80" s="29">
        <v>0</v>
      </c>
      <c r="X80" s="29"/>
      <c r="Y80" s="37">
        <v>190</v>
      </c>
      <c r="Z80" s="30"/>
    </row>
    <row r="81" spans="2:26" ht="15">
      <c r="B81" s="9">
        <v>73</v>
      </c>
      <c r="C81" s="10">
        <f t="shared" si="9"/>
        <v>4.8</v>
      </c>
      <c r="D81" s="11" t="str">
        <f t="shared" si="10"/>
        <v>MICHAUD Philippe</v>
      </c>
      <c r="E81" s="12" t="str">
        <f t="shared" si="11"/>
        <v>CH. D'AVOISE</v>
      </c>
      <c r="F81" s="13">
        <f t="shared" si="12"/>
        <v>120</v>
      </c>
      <c r="G81" s="13">
        <f t="shared" si="13"/>
        <v>60</v>
      </c>
      <c r="H81" s="13">
        <f t="shared" si="14"/>
        <v>10</v>
      </c>
      <c r="I81" s="13">
        <f t="shared" si="15"/>
        <v>0</v>
      </c>
      <c r="J81" s="13">
        <f t="shared" si="16"/>
        <v>0</v>
      </c>
      <c r="K81" s="15"/>
      <c r="L81" s="38">
        <f t="shared" si="17"/>
        <v>190</v>
      </c>
      <c r="M81" s="16"/>
      <c r="O81" s="9">
        <v>73</v>
      </c>
      <c r="P81" s="10">
        <v>4.8</v>
      </c>
      <c r="Q81" s="11" t="s">
        <v>43</v>
      </c>
      <c r="R81" s="12" t="s">
        <v>19</v>
      </c>
      <c r="S81" s="13">
        <v>120</v>
      </c>
      <c r="T81" s="13">
        <v>60</v>
      </c>
      <c r="U81" s="13">
        <v>10</v>
      </c>
      <c r="V81" s="13">
        <v>0</v>
      </c>
      <c r="W81" s="13">
        <v>0</v>
      </c>
      <c r="X81" s="15"/>
      <c r="Y81" s="38">
        <v>190</v>
      </c>
      <c r="Z81" s="16"/>
    </row>
    <row r="82" spans="2:26" ht="15">
      <c r="B82" s="25">
        <v>74</v>
      </c>
      <c r="C82" s="26">
        <f t="shared" si="9"/>
        <v>15.3</v>
      </c>
      <c r="D82" s="27" t="str">
        <f t="shared" si="10"/>
        <v>CATILLON Jean-Claude</v>
      </c>
      <c r="E82" s="28" t="str">
        <f t="shared" si="11"/>
        <v>TANLAY</v>
      </c>
      <c r="F82" s="29">
        <f t="shared" si="12"/>
        <v>180</v>
      </c>
      <c r="G82" s="29">
        <f t="shared" si="13"/>
        <v>0</v>
      </c>
      <c r="H82" s="29">
        <f t="shared" si="14"/>
        <v>0</v>
      </c>
      <c r="I82" s="29">
        <f t="shared" si="15"/>
        <v>0</v>
      </c>
      <c r="J82" s="29">
        <f t="shared" si="16"/>
        <v>0</v>
      </c>
      <c r="K82" s="29"/>
      <c r="L82" s="37">
        <f t="shared" si="17"/>
        <v>180</v>
      </c>
      <c r="M82" s="30"/>
      <c r="O82" s="25">
        <v>74</v>
      </c>
      <c r="P82" s="26">
        <v>15.3</v>
      </c>
      <c r="Q82" s="27" t="s">
        <v>198</v>
      </c>
      <c r="R82" s="28" t="s">
        <v>37</v>
      </c>
      <c r="S82" s="29">
        <v>180</v>
      </c>
      <c r="T82" s="29">
        <v>0</v>
      </c>
      <c r="U82" s="29">
        <v>0</v>
      </c>
      <c r="V82" s="29">
        <v>0</v>
      </c>
      <c r="W82" s="29">
        <v>0</v>
      </c>
      <c r="X82" s="29"/>
      <c r="Y82" s="37">
        <v>180</v>
      </c>
      <c r="Z82" s="30"/>
    </row>
    <row r="83" spans="2:26" ht="15">
      <c r="B83" s="9">
        <v>75</v>
      </c>
      <c r="C83" s="10">
        <f t="shared" si="9"/>
        <v>15</v>
      </c>
      <c r="D83" s="11" t="str">
        <f t="shared" si="10"/>
        <v>GAUCHERY Jacques</v>
      </c>
      <c r="E83" s="12" t="str">
        <f t="shared" si="11"/>
        <v>AUTUN</v>
      </c>
      <c r="F83" s="13">
        <f t="shared" si="12"/>
        <v>170</v>
      </c>
      <c r="G83" s="13">
        <f t="shared" si="13"/>
        <v>0</v>
      </c>
      <c r="H83" s="13">
        <f t="shared" si="14"/>
        <v>0</v>
      </c>
      <c r="I83" s="13">
        <f t="shared" si="15"/>
        <v>0</v>
      </c>
      <c r="J83" s="13">
        <f t="shared" si="16"/>
        <v>0</v>
      </c>
      <c r="K83" s="15"/>
      <c r="L83" s="38">
        <f t="shared" si="17"/>
        <v>170</v>
      </c>
      <c r="M83" s="16"/>
      <c r="O83" s="9">
        <v>75</v>
      </c>
      <c r="P83" s="10">
        <v>15</v>
      </c>
      <c r="Q83" s="11" t="s">
        <v>336</v>
      </c>
      <c r="R83" s="12" t="s">
        <v>16</v>
      </c>
      <c r="S83" s="13">
        <v>170</v>
      </c>
      <c r="T83" s="13">
        <v>0</v>
      </c>
      <c r="U83" s="13">
        <v>0</v>
      </c>
      <c r="V83" s="13">
        <v>0</v>
      </c>
      <c r="W83" s="13">
        <v>0</v>
      </c>
      <c r="X83" s="15"/>
      <c r="Y83" s="38">
        <v>170</v>
      </c>
      <c r="Z83" s="16"/>
    </row>
    <row r="84" spans="2:26" ht="15">
      <c r="B84" s="25">
        <v>76</v>
      </c>
      <c r="C84" s="26">
        <f t="shared" si="9"/>
        <v>6.1</v>
      </c>
      <c r="D84" s="27" t="str">
        <f t="shared" si="10"/>
        <v>TIXIER Marcel</v>
      </c>
      <c r="E84" s="28" t="str">
        <f t="shared" si="11"/>
        <v>VENAREY</v>
      </c>
      <c r="F84" s="29">
        <f t="shared" si="12"/>
        <v>170</v>
      </c>
      <c r="G84" s="29">
        <f t="shared" si="13"/>
        <v>0</v>
      </c>
      <c r="H84" s="29">
        <f t="shared" si="14"/>
        <v>0</v>
      </c>
      <c r="I84" s="29">
        <f t="shared" si="15"/>
        <v>0</v>
      </c>
      <c r="J84" s="29">
        <f t="shared" si="16"/>
        <v>0</v>
      </c>
      <c r="K84" s="29"/>
      <c r="L84" s="37">
        <f t="shared" si="17"/>
        <v>170</v>
      </c>
      <c r="M84" s="30"/>
      <c r="O84" s="25">
        <v>76</v>
      </c>
      <c r="P84" s="26">
        <v>6.1</v>
      </c>
      <c r="Q84" s="27" t="s">
        <v>433</v>
      </c>
      <c r="R84" s="28" t="s">
        <v>39</v>
      </c>
      <c r="S84" s="29">
        <v>170</v>
      </c>
      <c r="T84" s="29">
        <v>0</v>
      </c>
      <c r="U84" s="29">
        <v>0</v>
      </c>
      <c r="V84" s="29">
        <v>0</v>
      </c>
      <c r="W84" s="29">
        <v>0</v>
      </c>
      <c r="X84" s="29"/>
      <c r="Y84" s="37">
        <v>170</v>
      </c>
      <c r="Z84" s="30"/>
    </row>
    <row r="85" spans="2:26" ht="15">
      <c r="B85" s="9">
        <v>77</v>
      </c>
      <c r="C85" s="10">
        <f t="shared" si="9"/>
        <v>11.3</v>
      </c>
      <c r="D85" s="11" t="str">
        <f t="shared" si="10"/>
        <v>BILLARD Gérard</v>
      </c>
      <c r="E85" s="12" t="str">
        <f t="shared" si="11"/>
        <v>MACON</v>
      </c>
      <c r="F85" s="13">
        <f t="shared" si="12"/>
        <v>150</v>
      </c>
      <c r="G85" s="13">
        <f t="shared" si="13"/>
        <v>10</v>
      </c>
      <c r="H85" s="13">
        <f t="shared" si="14"/>
        <v>10</v>
      </c>
      <c r="I85" s="13">
        <f t="shared" si="15"/>
        <v>0</v>
      </c>
      <c r="J85" s="13">
        <f t="shared" si="16"/>
        <v>0</v>
      </c>
      <c r="K85" s="15"/>
      <c r="L85" s="38">
        <f t="shared" si="17"/>
        <v>170</v>
      </c>
      <c r="M85" s="16"/>
      <c r="O85" s="9">
        <v>77</v>
      </c>
      <c r="P85" s="10">
        <v>11.3</v>
      </c>
      <c r="Q85" s="11" t="s">
        <v>850</v>
      </c>
      <c r="R85" s="12" t="s">
        <v>346</v>
      </c>
      <c r="S85" s="13">
        <v>150</v>
      </c>
      <c r="T85" s="13">
        <v>10</v>
      </c>
      <c r="U85" s="13">
        <v>10</v>
      </c>
      <c r="V85" s="13">
        <v>0</v>
      </c>
      <c r="W85" s="13">
        <v>0</v>
      </c>
      <c r="X85" s="15"/>
      <c r="Y85" s="38">
        <v>170</v>
      </c>
      <c r="Z85" s="16"/>
    </row>
    <row r="86" spans="2:26" ht="15">
      <c r="B86" s="25">
        <v>78</v>
      </c>
      <c r="C86" s="26">
        <f t="shared" si="9"/>
        <v>12.5</v>
      </c>
      <c r="D86" s="27" t="str">
        <f t="shared" si="10"/>
        <v>LEMAIRE Albert</v>
      </c>
      <c r="E86" s="28" t="str">
        <f t="shared" si="11"/>
        <v>BEAUNE</v>
      </c>
      <c r="F86" s="29">
        <f t="shared" si="12"/>
        <v>100</v>
      </c>
      <c r="G86" s="29">
        <f t="shared" si="13"/>
        <v>60</v>
      </c>
      <c r="H86" s="29">
        <f t="shared" si="14"/>
        <v>10</v>
      </c>
      <c r="I86" s="29">
        <f t="shared" si="15"/>
        <v>0</v>
      </c>
      <c r="J86" s="29">
        <f t="shared" si="16"/>
        <v>0</v>
      </c>
      <c r="K86" s="29"/>
      <c r="L86" s="37">
        <f t="shared" si="17"/>
        <v>170</v>
      </c>
      <c r="M86" s="30"/>
      <c r="O86" s="25">
        <v>78</v>
      </c>
      <c r="P86" s="26">
        <v>12.5</v>
      </c>
      <c r="Q86" s="27" t="s">
        <v>48</v>
      </c>
      <c r="R86" s="28" t="s">
        <v>49</v>
      </c>
      <c r="S86" s="29">
        <v>100</v>
      </c>
      <c r="T86" s="29">
        <v>60</v>
      </c>
      <c r="U86" s="29">
        <v>10</v>
      </c>
      <c r="V86" s="29">
        <v>0</v>
      </c>
      <c r="W86" s="29">
        <v>0</v>
      </c>
      <c r="X86" s="29"/>
      <c r="Y86" s="37">
        <v>170</v>
      </c>
      <c r="Z86" s="30"/>
    </row>
    <row r="87" spans="2:26" ht="15">
      <c r="B87" s="9">
        <v>79</v>
      </c>
      <c r="C87" s="10">
        <f t="shared" si="9"/>
        <v>13.7</v>
      </c>
      <c r="D87" s="11" t="str">
        <f t="shared" si="10"/>
        <v>GENY Michel</v>
      </c>
      <c r="E87" s="12" t="str">
        <f t="shared" si="11"/>
        <v>AUTUN</v>
      </c>
      <c r="F87" s="13">
        <f t="shared" si="12"/>
        <v>100</v>
      </c>
      <c r="G87" s="13">
        <f t="shared" si="13"/>
        <v>40</v>
      </c>
      <c r="H87" s="13">
        <f t="shared" si="14"/>
        <v>10</v>
      </c>
      <c r="I87" s="13">
        <f t="shared" si="15"/>
        <v>10</v>
      </c>
      <c r="J87" s="13">
        <f t="shared" si="16"/>
        <v>10</v>
      </c>
      <c r="K87" s="15"/>
      <c r="L87" s="38">
        <f t="shared" si="17"/>
        <v>170</v>
      </c>
      <c r="M87" s="16"/>
      <c r="O87" s="9">
        <v>79</v>
      </c>
      <c r="P87" s="10">
        <v>13.7</v>
      </c>
      <c r="Q87" s="11" t="s">
        <v>24</v>
      </c>
      <c r="R87" s="12" t="s">
        <v>16</v>
      </c>
      <c r="S87" s="13">
        <v>100</v>
      </c>
      <c r="T87" s="13">
        <v>40</v>
      </c>
      <c r="U87" s="13">
        <v>10</v>
      </c>
      <c r="V87" s="13">
        <v>10</v>
      </c>
      <c r="W87" s="13">
        <v>10</v>
      </c>
      <c r="X87" s="15"/>
      <c r="Y87" s="38">
        <v>170</v>
      </c>
      <c r="Z87" s="16"/>
    </row>
    <row r="88" spans="2:26" ht="15">
      <c r="B88" s="25">
        <v>80</v>
      </c>
      <c r="C88" s="26">
        <f t="shared" si="9"/>
        <v>12.1</v>
      </c>
      <c r="D88" s="27" t="str">
        <f t="shared" si="10"/>
        <v>THIOULOUSE Gilbert</v>
      </c>
      <c r="E88" s="28" t="str">
        <f t="shared" si="11"/>
        <v>VENAREY</v>
      </c>
      <c r="F88" s="29">
        <f t="shared" si="12"/>
        <v>90</v>
      </c>
      <c r="G88" s="29">
        <f t="shared" si="13"/>
        <v>70</v>
      </c>
      <c r="H88" s="29">
        <f t="shared" si="14"/>
        <v>10</v>
      </c>
      <c r="I88" s="29">
        <f t="shared" si="15"/>
        <v>0</v>
      </c>
      <c r="J88" s="29">
        <f t="shared" si="16"/>
        <v>0</v>
      </c>
      <c r="K88" s="29"/>
      <c r="L88" s="37">
        <f t="shared" si="17"/>
        <v>170</v>
      </c>
      <c r="M88" s="30"/>
      <c r="O88" s="25">
        <v>80</v>
      </c>
      <c r="P88" s="26">
        <v>12.1</v>
      </c>
      <c r="Q88" s="27" t="s">
        <v>38</v>
      </c>
      <c r="R88" s="28" t="s">
        <v>39</v>
      </c>
      <c r="S88" s="29">
        <v>90</v>
      </c>
      <c r="T88" s="29">
        <v>70</v>
      </c>
      <c r="U88" s="29">
        <v>10</v>
      </c>
      <c r="V88" s="29">
        <v>0</v>
      </c>
      <c r="W88" s="29">
        <v>0</v>
      </c>
      <c r="X88" s="29"/>
      <c r="Y88" s="37">
        <v>170</v>
      </c>
      <c r="Z88" s="30"/>
    </row>
    <row r="89" spans="2:26" ht="15">
      <c r="B89" s="9">
        <v>81</v>
      </c>
      <c r="C89" s="10">
        <f t="shared" si="9"/>
        <v>12.6</v>
      </c>
      <c r="D89" s="11" t="str">
        <f t="shared" si="10"/>
        <v>DUPUIS Norbert</v>
      </c>
      <c r="E89" s="12" t="str">
        <f t="shared" si="11"/>
        <v>AUTUN</v>
      </c>
      <c r="F89" s="13">
        <f t="shared" si="12"/>
        <v>160</v>
      </c>
      <c r="G89" s="13">
        <f t="shared" si="13"/>
        <v>0</v>
      </c>
      <c r="H89" s="13">
        <f t="shared" si="14"/>
        <v>0</v>
      </c>
      <c r="I89" s="13">
        <f t="shared" si="15"/>
        <v>0</v>
      </c>
      <c r="J89" s="13">
        <f t="shared" si="16"/>
        <v>0</v>
      </c>
      <c r="K89" s="15"/>
      <c r="L89" s="38">
        <f t="shared" si="17"/>
        <v>160</v>
      </c>
      <c r="M89" s="16"/>
      <c r="O89" s="9">
        <v>81</v>
      </c>
      <c r="P89" s="10">
        <v>12.6</v>
      </c>
      <c r="Q89" s="11" t="s">
        <v>775</v>
      </c>
      <c r="R89" s="12" t="s">
        <v>16</v>
      </c>
      <c r="S89" s="13">
        <v>160</v>
      </c>
      <c r="T89" s="13">
        <v>0</v>
      </c>
      <c r="U89" s="13">
        <v>0</v>
      </c>
      <c r="V89" s="13">
        <v>0</v>
      </c>
      <c r="W89" s="13">
        <v>0</v>
      </c>
      <c r="X89" s="15"/>
      <c r="Y89" s="38">
        <v>160</v>
      </c>
      <c r="Z89" s="16"/>
    </row>
    <row r="90" spans="2:26" ht="15">
      <c r="B90" s="25">
        <v>82</v>
      </c>
      <c r="C90" s="26">
        <f t="shared" si="9"/>
        <v>15</v>
      </c>
      <c r="D90" s="27" t="str">
        <f t="shared" si="10"/>
        <v>TOST Gérard</v>
      </c>
      <c r="E90" s="28" t="str">
        <f t="shared" si="11"/>
        <v>DIJON BOURGOGNE</v>
      </c>
      <c r="F90" s="29">
        <f t="shared" si="12"/>
        <v>160</v>
      </c>
      <c r="G90" s="29">
        <f t="shared" si="13"/>
        <v>0</v>
      </c>
      <c r="H90" s="29">
        <f t="shared" si="14"/>
        <v>0</v>
      </c>
      <c r="I90" s="29">
        <f t="shared" si="15"/>
        <v>0</v>
      </c>
      <c r="J90" s="29">
        <f t="shared" si="16"/>
        <v>0</v>
      </c>
      <c r="K90" s="29"/>
      <c r="L90" s="37">
        <f t="shared" si="17"/>
        <v>160</v>
      </c>
      <c r="M90" s="30"/>
      <c r="O90" s="25">
        <v>82</v>
      </c>
      <c r="P90" s="26">
        <v>15</v>
      </c>
      <c r="Q90" s="27" t="s">
        <v>119</v>
      </c>
      <c r="R90" s="28" t="s">
        <v>17</v>
      </c>
      <c r="S90" s="29">
        <v>160</v>
      </c>
      <c r="T90" s="29">
        <v>0</v>
      </c>
      <c r="U90" s="29">
        <v>0</v>
      </c>
      <c r="V90" s="29">
        <v>0</v>
      </c>
      <c r="W90" s="29">
        <v>0</v>
      </c>
      <c r="X90" s="29"/>
      <c r="Y90" s="37">
        <v>160</v>
      </c>
      <c r="Z90" s="30"/>
    </row>
    <row r="91" spans="2:26" ht="15">
      <c r="B91" s="9">
        <v>83</v>
      </c>
      <c r="C91" s="10">
        <f t="shared" si="9"/>
        <v>7.1</v>
      </c>
      <c r="D91" s="11" t="str">
        <f t="shared" si="10"/>
        <v>TOLETTI Fabrice</v>
      </c>
      <c r="E91" s="12" t="str">
        <f t="shared" si="11"/>
        <v>VAL DE SORNE</v>
      </c>
      <c r="F91" s="13">
        <f t="shared" si="12"/>
        <v>140</v>
      </c>
      <c r="G91" s="13">
        <f t="shared" si="13"/>
        <v>10</v>
      </c>
      <c r="H91" s="13">
        <f t="shared" si="14"/>
        <v>0</v>
      </c>
      <c r="I91" s="13">
        <f t="shared" si="15"/>
        <v>0</v>
      </c>
      <c r="J91" s="13">
        <f t="shared" si="16"/>
        <v>0</v>
      </c>
      <c r="K91" s="15"/>
      <c r="L91" s="38">
        <f t="shared" si="17"/>
        <v>150</v>
      </c>
      <c r="M91" s="16"/>
      <c r="O91" s="9">
        <v>83</v>
      </c>
      <c r="P91" s="10">
        <v>7.1</v>
      </c>
      <c r="Q91" s="11" t="s">
        <v>77</v>
      </c>
      <c r="R91" s="12" t="s">
        <v>32</v>
      </c>
      <c r="S91" s="13">
        <v>140</v>
      </c>
      <c r="T91" s="13">
        <v>10</v>
      </c>
      <c r="U91" s="13">
        <v>0</v>
      </c>
      <c r="V91" s="13">
        <v>0</v>
      </c>
      <c r="W91" s="13">
        <v>0</v>
      </c>
      <c r="X91" s="15"/>
      <c r="Y91" s="38">
        <v>150</v>
      </c>
      <c r="Z91" s="16"/>
    </row>
    <row r="92" spans="2:26" ht="15">
      <c r="B92" s="25">
        <v>84</v>
      </c>
      <c r="C92" s="26">
        <f t="shared" si="9"/>
        <v>13.1</v>
      </c>
      <c r="D92" s="27" t="str">
        <f t="shared" si="10"/>
        <v>ROUYER Christian</v>
      </c>
      <c r="E92" s="28" t="str">
        <f t="shared" si="11"/>
        <v>VAL D'AMOUR</v>
      </c>
      <c r="F92" s="29">
        <f t="shared" si="12"/>
        <v>130</v>
      </c>
      <c r="G92" s="29">
        <f t="shared" si="13"/>
        <v>10</v>
      </c>
      <c r="H92" s="29">
        <f t="shared" si="14"/>
        <v>10</v>
      </c>
      <c r="I92" s="29">
        <f t="shared" si="15"/>
        <v>0</v>
      </c>
      <c r="J92" s="29">
        <f t="shared" si="16"/>
        <v>0</v>
      </c>
      <c r="K92" s="29"/>
      <c r="L92" s="37">
        <f t="shared" si="17"/>
        <v>150</v>
      </c>
      <c r="M92" s="30"/>
      <c r="O92" s="25">
        <v>84</v>
      </c>
      <c r="P92" s="26">
        <v>13.1</v>
      </c>
      <c r="Q92" s="27" t="s">
        <v>76</v>
      </c>
      <c r="R92" s="28" t="s">
        <v>57</v>
      </c>
      <c r="S92" s="29">
        <v>130</v>
      </c>
      <c r="T92" s="29">
        <v>10</v>
      </c>
      <c r="U92" s="29">
        <v>10</v>
      </c>
      <c r="V92" s="29">
        <v>0</v>
      </c>
      <c r="W92" s="29">
        <v>0</v>
      </c>
      <c r="X92" s="29"/>
      <c r="Y92" s="37">
        <v>150</v>
      </c>
      <c r="Z92" s="30"/>
    </row>
    <row r="93" spans="2:26" ht="15">
      <c r="B93" s="9">
        <v>85</v>
      </c>
      <c r="C93" s="10">
        <f t="shared" si="9"/>
        <v>3.9</v>
      </c>
      <c r="D93" s="11" t="str">
        <f t="shared" si="10"/>
        <v>DUCHENE Gérard</v>
      </c>
      <c r="E93" s="12" t="str">
        <f t="shared" si="11"/>
        <v>VAL DE SORNE</v>
      </c>
      <c r="F93" s="13">
        <f t="shared" si="12"/>
        <v>80</v>
      </c>
      <c r="G93" s="13">
        <f t="shared" si="13"/>
        <v>70</v>
      </c>
      <c r="H93" s="13">
        <f t="shared" si="14"/>
        <v>0</v>
      </c>
      <c r="I93" s="13">
        <f t="shared" si="15"/>
        <v>0</v>
      </c>
      <c r="J93" s="13">
        <f t="shared" si="16"/>
        <v>0</v>
      </c>
      <c r="K93" s="15"/>
      <c r="L93" s="38">
        <f t="shared" si="17"/>
        <v>150</v>
      </c>
      <c r="M93" s="16"/>
      <c r="O93" s="9">
        <v>85</v>
      </c>
      <c r="P93" s="10">
        <v>3.9</v>
      </c>
      <c r="Q93" s="11" t="s">
        <v>40</v>
      </c>
      <c r="R93" s="12" t="s">
        <v>32</v>
      </c>
      <c r="S93" s="13">
        <v>80</v>
      </c>
      <c r="T93" s="13">
        <v>70</v>
      </c>
      <c r="U93" s="13">
        <v>0</v>
      </c>
      <c r="V93" s="13">
        <v>0</v>
      </c>
      <c r="W93" s="13">
        <v>0</v>
      </c>
      <c r="X93" s="15"/>
      <c r="Y93" s="38">
        <v>150</v>
      </c>
      <c r="Z93" s="16"/>
    </row>
    <row r="94" spans="2:26" ht="15">
      <c r="B94" s="25">
        <v>86</v>
      </c>
      <c r="C94" s="26">
        <f t="shared" si="9"/>
        <v>13</v>
      </c>
      <c r="D94" s="27" t="str">
        <f t="shared" si="10"/>
        <v>GAUBEY Michel</v>
      </c>
      <c r="E94" s="28" t="str">
        <f t="shared" si="11"/>
        <v>VAL DE SORNE</v>
      </c>
      <c r="F94" s="29">
        <f t="shared" si="12"/>
        <v>70</v>
      </c>
      <c r="G94" s="29">
        <f t="shared" si="13"/>
        <v>70</v>
      </c>
      <c r="H94" s="29">
        <f t="shared" si="14"/>
        <v>10</v>
      </c>
      <c r="I94" s="29">
        <f t="shared" si="15"/>
        <v>0</v>
      </c>
      <c r="J94" s="29">
        <f t="shared" si="16"/>
        <v>0</v>
      </c>
      <c r="K94" s="29"/>
      <c r="L94" s="37">
        <f t="shared" si="17"/>
        <v>150</v>
      </c>
      <c r="M94" s="30"/>
      <c r="O94" s="25">
        <v>86</v>
      </c>
      <c r="P94" s="26">
        <v>13</v>
      </c>
      <c r="Q94" s="27" t="s">
        <v>859</v>
      </c>
      <c r="R94" s="28" t="s">
        <v>32</v>
      </c>
      <c r="S94" s="29">
        <v>70</v>
      </c>
      <c r="T94" s="29">
        <v>70</v>
      </c>
      <c r="U94" s="29">
        <v>10</v>
      </c>
      <c r="V94" s="29">
        <v>0</v>
      </c>
      <c r="W94" s="29">
        <v>0</v>
      </c>
      <c r="X94" s="29"/>
      <c r="Y94" s="37">
        <v>150</v>
      </c>
      <c r="Z94" s="30"/>
    </row>
    <row r="95" spans="2:26" ht="15">
      <c r="B95" s="9">
        <v>87</v>
      </c>
      <c r="C95" s="10">
        <f t="shared" si="9"/>
        <v>11.9</v>
      </c>
      <c r="D95" s="11" t="str">
        <f t="shared" si="10"/>
        <v>FEREDIE Jean-Bernard</v>
      </c>
      <c r="E95" s="12" t="str">
        <f t="shared" si="11"/>
        <v>VAL DE SORNE</v>
      </c>
      <c r="F95" s="13">
        <f t="shared" si="12"/>
        <v>60</v>
      </c>
      <c r="G95" s="13">
        <f t="shared" si="13"/>
        <v>60</v>
      </c>
      <c r="H95" s="13">
        <f t="shared" si="14"/>
        <v>10</v>
      </c>
      <c r="I95" s="13">
        <f t="shared" si="15"/>
        <v>10</v>
      </c>
      <c r="J95" s="13">
        <f t="shared" si="16"/>
        <v>0</v>
      </c>
      <c r="K95" s="15"/>
      <c r="L95" s="38">
        <f t="shared" si="17"/>
        <v>140</v>
      </c>
      <c r="M95" s="16"/>
      <c r="O95" s="9">
        <v>87</v>
      </c>
      <c r="P95" s="10">
        <v>11.9</v>
      </c>
      <c r="Q95" s="11" t="s">
        <v>448</v>
      </c>
      <c r="R95" s="12" t="s">
        <v>32</v>
      </c>
      <c r="S95" s="13">
        <v>60</v>
      </c>
      <c r="T95" s="13">
        <v>60</v>
      </c>
      <c r="U95" s="13">
        <v>10</v>
      </c>
      <c r="V95" s="13">
        <v>10</v>
      </c>
      <c r="W95" s="13">
        <v>0</v>
      </c>
      <c r="X95" s="15"/>
      <c r="Y95" s="38">
        <v>140</v>
      </c>
      <c r="Z95" s="16"/>
    </row>
    <row r="96" spans="2:26" ht="15">
      <c r="B96" s="25">
        <v>88</v>
      </c>
      <c r="C96" s="26">
        <f t="shared" si="9"/>
        <v>12.1</v>
      </c>
      <c r="D96" s="27" t="str">
        <f t="shared" si="10"/>
        <v>BORNOT Guy</v>
      </c>
      <c r="E96" s="28" t="str">
        <f t="shared" si="11"/>
        <v>DIJON BOURGOGNE</v>
      </c>
      <c r="F96" s="29">
        <f t="shared" si="12"/>
        <v>100</v>
      </c>
      <c r="G96" s="29">
        <f t="shared" si="13"/>
        <v>10</v>
      </c>
      <c r="H96" s="29">
        <f t="shared" si="14"/>
        <v>10</v>
      </c>
      <c r="I96" s="29">
        <f t="shared" si="15"/>
        <v>10</v>
      </c>
      <c r="J96" s="29">
        <f t="shared" si="16"/>
        <v>0</v>
      </c>
      <c r="K96" s="29"/>
      <c r="L96" s="37">
        <f t="shared" si="17"/>
        <v>130</v>
      </c>
      <c r="M96" s="30"/>
      <c r="O96" s="25">
        <v>88</v>
      </c>
      <c r="P96" s="26">
        <v>12.1</v>
      </c>
      <c r="Q96" s="27" t="s">
        <v>28</v>
      </c>
      <c r="R96" s="28" t="s">
        <v>17</v>
      </c>
      <c r="S96" s="29">
        <v>100</v>
      </c>
      <c r="T96" s="29">
        <v>10</v>
      </c>
      <c r="U96" s="29">
        <v>10</v>
      </c>
      <c r="V96" s="29">
        <v>10</v>
      </c>
      <c r="W96" s="29">
        <v>0</v>
      </c>
      <c r="X96" s="29"/>
      <c r="Y96" s="37">
        <v>130</v>
      </c>
      <c r="Z96" s="30"/>
    </row>
    <row r="97" spans="2:26" ht="15">
      <c r="B97" s="9">
        <v>89</v>
      </c>
      <c r="C97" s="10">
        <f t="shared" si="9"/>
        <v>12.2</v>
      </c>
      <c r="D97" s="11" t="str">
        <f t="shared" si="10"/>
        <v>VERDREAU Pierre</v>
      </c>
      <c r="E97" s="12" t="str">
        <f t="shared" si="11"/>
        <v>TANLAY</v>
      </c>
      <c r="F97" s="13">
        <f t="shared" si="12"/>
        <v>120</v>
      </c>
      <c r="G97" s="13">
        <f t="shared" si="13"/>
        <v>0</v>
      </c>
      <c r="H97" s="13">
        <f t="shared" si="14"/>
        <v>0</v>
      </c>
      <c r="I97" s="13">
        <f t="shared" si="15"/>
        <v>0</v>
      </c>
      <c r="J97" s="13">
        <f t="shared" si="16"/>
        <v>0</v>
      </c>
      <c r="K97" s="15"/>
      <c r="L97" s="38">
        <f t="shared" si="17"/>
        <v>120</v>
      </c>
      <c r="M97" s="16"/>
      <c r="O97" s="9">
        <v>89</v>
      </c>
      <c r="P97" s="10">
        <v>12.2</v>
      </c>
      <c r="Q97" s="11" t="s">
        <v>853</v>
      </c>
      <c r="R97" s="12" t="s">
        <v>37</v>
      </c>
      <c r="S97" s="13">
        <v>120</v>
      </c>
      <c r="T97" s="13">
        <v>0</v>
      </c>
      <c r="U97" s="13">
        <v>0</v>
      </c>
      <c r="V97" s="13">
        <v>0</v>
      </c>
      <c r="W97" s="13">
        <v>0</v>
      </c>
      <c r="X97" s="15"/>
      <c r="Y97" s="38">
        <v>120</v>
      </c>
      <c r="Z97" s="16"/>
    </row>
    <row r="98" spans="2:26" ht="15">
      <c r="B98" s="25">
        <v>90</v>
      </c>
      <c r="C98" s="26">
        <f t="shared" si="9"/>
        <v>8.6</v>
      </c>
      <c r="D98" s="27" t="str">
        <f t="shared" si="10"/>
        <v>VERZILLI Pascal</v>
      </c>
      <c r="E98" s="28" t="str">
        <f t="shared" si="11"/>
        <v>QUETIGNY</v>
      </c>
      <c r="F98" s="29">
        <f t="shared" si="12"/>
        <v>110</v>
      </c>
      <c r="G98" s="29">
        <f t="shared" si="13"/>
        <v>0</v>
      </c>
      <c r="H98" s="29">
        <f t="shared" si="14"/>
        <v>0</v>
      </c>
      <c r="I98" s="29">
        <f t="shared" si="15"/>
        <v>0</v>
      </c>
      <c r="J98" s="29">
        <f t="shared" si="16"/>
        <v>0</v>
      </c>
      <c r="K98" s="29"/>
      <c r="L98" s="37">
        <f t="shared" si="17"/>
        <v>110</v>
      </c>
      <c r="M98" s="30"/>
      <c r="O98" s="25">
        <v>90</v>
      </c>
      <c r="P98" s="26">
        <v>8.6</v>
      </c>
      <c r="Q98" s="27" t="s">
        <v>422</v>
      </c>
      <c r="R98" s="28" t="s">
        <v>35</v>
      </c>
      <c r="S98" s="29">
        <v>110</v>
      </c>
      <c r="T98" s="29">
        <v>0</v>
      </c>
      <c r="U98" s="29">
        <v>0</v>
      </c>
      <c r="V98" s="29">
        <v>0</v>
      </c>
      <c r="W98" s="29">
        <v>0</v>
      </c>
      <c r="X98" s="29"/>
      <c r="Y98" s="37">
        <v>110</v>
      </c>
      <c r="Z98" s="30"/>
    </row>
    <row r="99" spans="2:26" ht="15">
      <c r="B99" s="9">
        <v>91</v>
      </c>
      <c r="C99" s="10">
        <f t="shared" si="9"/>
        <v>14.3</v>
      </c>
      <c r="D99" s="11" t="str">
        <f t="shared" si="10"/>
        <v>PERRIER René</v>
      </c>
      <c r="E99" s="12" t="str">
        <f t="shared" si="11"/>
        <v>VAL DE SORNE</v>
      </c>
      <c r="F99" s="13">
        <f t="shared" si="12"/>
        <v>100</v>
      </c>
      <c r="G99" s="13">
        <f t="shared" si="13"/>
        <v>10</v>
      </c>
      <c r="H99" s="13">
        <f t="shared" si="14"/>
        <v>0</v>
      </c>
      <c r="I99" s="13">
        <f t="shared" si="15"/>
        <v>0</v>
      </c>
      <c r="J99" s="13">
        <f t="shared" si="16"/>
        <v>0</v>
      </c>
      <c r="K99" s="15"/>
      <c r="L99" s="38">
        <f t="shared" si="17"/>
        <v>110</v>
      </c>
      <c r="M99" s="16"/>
      <c r="O99" s="9">
        <v>91</v>
      </c>
      <c r="P99" s="10">
        <v>14.3</v>
      </c>
      <c r="Q99" s="11" t="s">
        <v>860</v>
      </c>
      <c r="R99" s="12" t="s">
        <v>32</v>
      </c>
      <c r="S99" s="13">
        <v>100</v>
      </c>
      <c r="T99" s="13">
        <v>10</v>
      </c>
      <c r="U99" s="13">
        <v>0</v>
      </c>
      <c r="V99" s="13">
        <v>0</v>
      </c>
      <c r="W99" s="13">
        <v>0</v>
      </c>
      <c r="X99" s="15"/>
      <c r="Y99" s="38">
        <v>110</v>
      </c>
      <c r="Z99" s="16"/>
    </row>
    <row r="100" spans="2:26" ht="15">
      <c r="B100" s="25">
        <v>92</v>
      </c>
      <c r="C100" s="26">
        <f t="shared" si="9"/>
        <v>10.8</v>
      </c>
      <c r="D100" s="27" t="str">
        <f t="shared" si="10"/>
        <v>BEZIN Jean-Louis</v>
      </c>
      <c r="E100" s="28" t="str">
        <f t="shared" si="11"/>
        <v>VAL DE SORNE</v>
      </c>
      <c r="F100" s="29">
        <f t="shared" si="12"/>
        <v>80</v>
      </c>
      <c r="G100" s="29">
        <f t="shared" si="13"/>
        <v>10</v>
      </c>
      <c r="H100" s="29">
        <f t="shared" si="14"/>
        <v>10</v>
      </c>
      <c r="I100" s="29">
        <f t="shared" si="15"/>
        <v>10</v>
      </c>
      <c r="J100" s="29">
        <f t="shared" si="16"/>
        <v>0</v>
      </c>
      <c r="K100" s="29"/>
      <c r="L100" s="37">
        <f t="shared" si="17"/>
        <v>110</v>
      </c>
      <c r="M100" s="30"/>
      <c r="O100" s="25">
        <v>92</v>
      </c>
      <c r="P100" s="26">
        <v>10.8</v>
      </c>
      <c r="Q100" s="27" t="s">
        <v>450</v>
      </c>
      <c r="R100" s="28" t="s">
        <v>32</v>
      </c>
      <c r="S100" s="29">
        <v>80</v>
      </c>
      <c r="T100" s="29">
        <v>10</v>
      </c>
      <c r="U100" s="29">
        <v>10</v>
      </c>
      <c r="V100" s="29">
        <v>10</v>
      </c>
      <c r="W100" s="29">
        <v>0</v>
      </c>
      <c r="X100" s="29"/>
      <c r="Y100" s="37">
        <v>110</v>
      </c>
      <c r="Z100" s="30"/>
    </row>
    <row r="101" spans="2:26" ht="15">
      <c r="B101" s="9">
        <v>93</v>
      </c>
      <c r="C101" s="10">
        <f t="shared" si="9"/>
        <v>12.8</v>
      </c>
      <c r="D101" s="11" t="str">
        <f t="shared" si="10"/>
        <v>LECOMTE Daniel</v>
      </c>
      <c r="E101" s="12" t="str">
        <f t="shared" si="11"/>
        <v>VAL D'AMOUR</v>
      </c>
      <c r="F101" s="13">
        <f t="shared" si="12"/>
        <v>90</v>
      </c>
      <c r="G101" s="13">
        <f t="shared" si="13"/>
        <v>10</v>
      </c>
      <c r="H101" s="13">
        <f t="shared" si="14"/>
        <v>0</v>
      </c>
      <c r="I101" s="13">
        <f t="shared" si="15"/>
        <v>0</v>
      </c>
      <c r="J101" s="13">
        <f t="shared" si="16"/>
        <v>0</v>
      </c>
      <c r="K101" s="15"/>
      <c r="L101" s="38">
        <f t="shared" si="17"/>
        <v>100</v>
      </c>
      <c r="M101" s="16"/>
      <c r="O101" s="9">
        <v>93</v>
      </c>
      <c r="P101" s="10">
        <v>12.8</v>
      </c>
      <c r="Q101" s="11" t="s">
        <v>318</v>
      </c>
      <c r="R101" s="12" t="s">
        <v>57</v>
      </c>
      <c r="S101" s="13">
        <v>90</v>
      </c>
      <c r="T101" s="13">
        <v>10</v>
      </c>
      <c r="U101" s="13">
        <v>0</v>
      </c>
      <c r="V101" s="13">
        <v>0</v>
      </c>
      <c r="W101" s="13">
        <v>0</v>
      </c>
      <c r="X101" s="15"/>
      <c r="Y101" s="38">
        <v>100</v>
      </c>
      <c r="Z101" s="16"/>
    </row>
    <row r="102" spans="2:26" ht="15">
      <c r="B102" s="25">
        <v>94</v>
      </c>
      <c r="C102" s="26">
        <f t="shared" si="9"/>
        <v>14.6</v>
      </c>
      <c r="D102" s="27" t="str">
        <f t="shared" si="10"/>
        <v>MOSSE Jean-Philippe</v>
      </c>
      <c r="E102" s="28" t="str">
        <f t="shared" si="11"/>
        <v>CH. DE CHAILLY</v>
      </c>
      <c r="F102" s="29">
        <f t="shared" si="12"/>
        <v>80</v>
      </c>
      <c r="G102" s="29">
        <f t="shared" si="13"/>
        <v>10</v>
      </c>
      <c r="H102" s="29">
        <f t="shared" si="14"/>
        <v>10</v>
      </c>
      <c r="I102" s="29">
        <f t="shared" si="15"/>
        <v>0</v>
      </c>
      <c r="J102" s="29">
        <f t="shared" si="16"/>
        <v>0</v>
      </c>
      <c r="K102" s="29"/>
      <c r="L102" s="37">
        <f t="shared" si="17"/>
        <v>100</v>
      </c>
      <c r="M102" s="30"/>
      <c r="O102" s="25">
        <v>94</v>
      </c>
      <c r="P102" s="26">
        <v>14.6</v>
      </c>
      <c r="Q102" s="27" t="s">
        <v>777</v>
      </c>
      <c r="R102" s="28" t="s">
        <v>45</v>
      </c>
      <c r="S102" s="29">
        <v>80</v>
      </c>
      <c r="T102" s="29">
        <v>10</v>
      </c>
      <c r="U102" s="29">
        <v>10</v>
      </c>
      <c r="V102" s="29">
        <v>0</v>
      </c>
      <c r="W102" s="29">
        <v>0</v>
      </c>
      <c r="X102" s="29"/>
      <c r="Y102" s="37">
        <v>100</v>
      </c>
      <c r="Z102" s="30"/>
    </row>
    <row r="103" spans="2:26" ht="15">
      <c r="B103" s="9">
        <v>95</v>
      </c>
      <c r="C103" s="10">
        <f t="shared" si="9"/>
        <v>12.3</v>
      </c>
      <c r="D103" s="11" t="str">
        <f t="shared" si="10"/>
        <v>POUDELET Goulven</v>
      </c>
      <c r="E103" s="12" t="str">
        <f t="shared" si="11"/>
        <v>AUTUN</v>
      </c>
      <c r="F103" s="13">
        <f t="shared" si="12"/>
        <v>80</v>
      </c>
      <c r="G103" s="13">
        <f t="shared" si="13"/>
        <v>10</v>
      </c>
      <c r="H103" s="13">
        <f t="shared" si="14"/>
        <v>0</v>
      </c>
      <c r="I103" s="13">
        <f t="shared" si="15"/>
        <v>0</v>
      </c>
      <c r="J103" s="13">
        <f t="shared" si="16"/>
        <v>0</v>
      </c>
      <c r="K103" s="15"/>
      <c r="L103" s="38">
        <f t="shared" si="17"/>
        <v>90</v>
      </c>
      <c r="M103" s="16"/>
      <c r="O103" s="9">
        <v>95</v>
      </c>
      <c r="P103" s="10">
        <v>12.3</v>
      </c>
      <c r="Q103" s="11" t="s">
        <v>890</v>
      </c>
      <c r="R103" s="12" t="s">
        <v>16</v>
      </c>
      <c r="S103" s="13">
        <v>80</v>
      </c>
      <c r="T103" s="13">
        <v>10</v>
      </c>
      <c r="U103" s="13">
        <v>0</v>
      </c>
      <c r="V103" s="13">
        <v>0</v>
      </c>
      <c r="W103" s="13">
        <v>0</v>
      </c>
      <c r="X103" s="15"/>
      <c r="Y103" s="38">
        <v>90</v>
      </c>
      <c r="Z103" s="16"/>
    </row>
    <row r="104" spans="2:26" ht="15">
      <c r="B104" s="25">
        <v>96</v>
      </c>
      <c r="C104" s="26">
        <f t="shared" si="9"/>
        <v>14.4</v>
      </c>
      <c r="D104" s="27" t="str">
        <f t="shared" si="10"/>
        <v>MARTINEZ Jean</v>
      </c>
      <c r="E104" s="28" t="str">
        <f t="shared" si="11"/>
        <v>MACON</v>
      </c>
      <c r="F104" s="29">
        <f t="shared" si="12"/>
        <v>70</v>
      </c>
      <c r="G104" s="29">
        <f t="shared" si="13"/>
        <v>10</v>
      </c>
      <c r="H104" s="29">
        <f t="shared" si="14"/>
        <v>0</v>
      </c>
      <c r="I104" s="29">
        <f t="shared" si="15"/>
        <v>0</v>
      </c>
      <c r="J104" s="29">
        <f t="shared" si="16"/>
        <v>0</v>
      </c>
      <c r="K104" s="29"/>
      <c r="L104" s="37">
        <f t="shared" si="17"/>
        <v>80</v>
      </c>
      <c r="M104" s="30"/>
      <c r="O104" s="25">
        <v>96</v>
      </c>
      <c r="P104" s="26">
        <v>14.4</v>
      </c>
      <c r="Q104" s="27" t="s">
        <v>355</v>
      </c>
      <c r="R104" s="28" t="s">
        <v>346</v>
      </c>
      <c r="S104" s="29">
        <v>70</v>
      </c>
      <c r="T104" s="29">
        <v>10</v>
      </c>
      <c r="U104" s="29">
        <v>0</v>
      </c>
      <c r="V104" s="29">
        <v>0</v>
      </c>
      <c r="W104" s="29">
        <v>0</v>
      </c>
      <c r="X104" s="29"/>
      <c r="Y104" s="37">
        <v>80</v>
      </c>
      <c r="Z104" s="30"/>
    </row>
    <row r="105" spans="2:26" ht="15">
      <c r="B105" s="9">
        <v>97</v>
      </c>
      <c r="C105" s="10">
        <f t="shared" si="9"/>
        <v>6.8</v>
      </c>
      <c r="D105" s="11" t="str">
        <f t="shared" si="10"/>
        <v>NAKOS Théo</v>
      </c>
      <c r="E105" s="12" t="str">
        <f t="shared" si="11"/>
        <v>QUETIGNY</v>
      </c>
      <c r="F105" s="13">
        <f t="shared" si="12"/>
        <v>50</v>
      </c>
      <c r="G105" s="13">
        <f t="shared" si="13"/>
        <v>30</v>
      </c>
      <c r="H105" s="13">
        <f t="shared" si="14"/>
        <v>0</v>
      </c>
      <c r="I105" s="13">
        <f t="shared" si="15"/>
        <v>0</v>
      </c>
      <c r="J105" s="13">
        <f t="shared" si="16"/>
        <v>0</v>
      </c>
      <c r="K105" s="15"/>
      <c r="L105" s="38">
        <f t="shared" si="17"/>
        <v>80</v>
      </c>
      <c r="M105" s="16"/>
      <c r="O105" s="9">
        <v>97</v>
      </c>
      <c r="P105" s="10">
        <v>6.8</v>
      </c>
      <c r="Q105" s="11" t="s">
        <v>278</v>
      </c>
      <c r="R105" s="12" t="s">
        <v>35</v>
      </c>
      <c r="S105" s="13">
        <v>50</v>
      </c>
      <c r="T105" s="13">
        <v>30</v>
      </c>
      <c r="U105" s="13">
        <v>0</v>
      </c>
      <c r="V105" s="13">
        <v>0</v>
      </c>
      <c r="W105" s="13">
        <v>0</v>
      </c>
      <c r="X105" s="15"/>
      <c r="Y105" s="38">
        <v>80</v>
      </c>
      <c r="Z105" s="16"/>
    </row>
    <row r="106" spans="2:26" ht="15">
      <c r="B106" s="25">
        <v>98</v>
      </c>
      <c r="C106" s="26">
        <f t="shared" si="9"/>
        <v>12.7</v>
      </c>
      <c r="D106" s="27" t="str">
        <f t="shared" si="10"/>
        <v>BORDY Robert</v>
      </c>
      <c r="E106" s="28" t="str">
        <f t="shared" si="11"/>
        <v>DIJON BOURGOGNE</v>
      </c>
      <c r="F106" s="29">
        <f t="shared" si="12"/>
        <v>60</v>
      </c>
      <c r="G106" s="29">
        <f t="shared" si="13"/>
        <v>10</v>
      </c>
      <c r="H106" s="29">
        <f t="shared" si="14"/>
        <v>0</v>
      </c>
      <c r="I106" s="29">
        <f t="shared" si="15"/>
        <v>0</v>
      </c>
      <c r="J106" s="29">
        <f t="shared" si="16"/>
        <v>0</v>
      </c>
      <c r="K106" s="29"/>
      <c r="L106" s="37">
        <f t="shared" si="17"/>
        <v>70</v>
      </c>
      <c r="M106" s="30"/>
      <c r="O106" s="25">
        <v>98</v>
      </c>
      <c r="P106" s="26">
        <v>12.7</v>
      </c>
      <c r="Q106" s="27" t="s">
        <v>78</v>
      </c>
      <c r="R106" s="28" t="s">
        <v>17</v>
      </c>
      <c r="S106" s="29">
        <v>60</v>
      </c>
      <c r="T106" s="29">
        <v>10</v>
      </c>
      <c r="U106" s="29">
        <v>0</v>
      </c>
      <c r="V106" s="29">
        <v>0</v>
      </c>
      <c r="W106" s="29">
        <v>0</v>
      </c>
      <c r="X106" s="29"/>
      <c r="Y106" s="37">
        <v>70</v>
      </c>
      <c r="Z106" s="30"/>
    </row>
    <row r="107" spans="2:26" ht="15">
      <c r="B107" s="9">
        <v>99</v>
      </c>
      <c r="C107" s="10">
        <f t="shared" si="9"/>
        <v>12.6</v>
      </c>
      <c r="D107" s="11" t="str">
        <f t="shared" si="10"/>
        <v>MATHIEU Patrice</v>
      </c>
      <c r="E107" s="12" t="str">
        <f t="shared" si="11"/>
        <v>AUTUN</v>
      </c>
      <c r="F107" s="13">
        <f t="shared" si="12"/>
        <v>20</v>
      </c>
      <c r="G107" s="13">
        <f t="shared" si="13"/>
        <v>10</v>
      </c>
      <c r="H107" s="13">
        <f t="shared" si="14"/>
        <v>10</v>
      </c>
      <c r="I107" s="13">
        <f t="shared" si="15"/>
        <v>10</v>
      </c>
      <c r="J107" s="13">
        <f t="shared" si="16"/>
        <v>10</v>
      </c>
      <c r="K107" s="15"/>
      <c r="L107" s="38">
        <f t="shared" si="17"/>
        <v>60</v>
      </c>
      <c r="M107" s="16"/>
      <c r="O107" s="9">
        <v>99</v>
      </c>
      <c r="P107" s="10">
        <v>12.6</v>
      </c>
      <c r="Q107" s="11" t="s">
        <v>22</v>
      </c>
      <c r="R107" s="12" t="s">
        <v>16</v>
      </c>
      <c r="S107" s="13">
        <v>20</v>
      </c>
      <c r="T107" s="13">
        <v>10</v>
      </c>
      <c r="U107" s="13">
        <v>10</v>
      </c>
      <c r="V107" s="13">
        <v>10</v>
      </c>
      <c r="W107" s="13">
        <v>10</v>
      </c>
      <c r="X107" s="15"/>
      <c r="Y107" s="38">
        <v>60</v>
      </c>
      <c r="Z107" s="16"/>
    </row>
    <row r="108" spans="2:26" ht="15">
      <c r="B108" s="25">
        <v>100</v>
      </c>
      <c r="C108" s="26">
        <f t="shared" si="9"/>
        <v>11.2</v>
      </c>
      <c r="D108" s="27" t="str">
        <f t="shared" si="10"/>
        <v>ROSSI Franck</v>
      </c>
      <c r="E108" s="28" t="str">
        <f t="shared" si="11"/>
        <v>TANLAY</v>
      </c>
      <c r="F108" s="29">
        <f t="shared" si="12"/>
        <v>30</v>
      </c>
      <c r="G108" s="29">
        <f t="shared" si="13"/>
        <v>10</v>
      </c>
      <c r="H108" s="29">
        <f t="shared" si="14"/>
        <v>10</v>
      </c>
      <c r="I108" s="29">
        <f t="shared" si="15"/>
        <v>0</v>
      </c>
      <c r="J108" s="29">
        <f t="shared" si="16"/>
        <v>0</v>
      </c>
      <c r="K108" s="29"/>
      <c r="L108" s="37">
        <f t="shared" si="17"/>
        <v>50</v>
      </c>
      <c r="M108" s="30"/>
      <c r="O108" s="25">
        <v>100</v>
      </c>
      <c r="P108" s="26">
        <v>11.2</v>
      </c>
      <c r="Q108" s="27" t="s">
        <v>857</v>
      </c>
      <c r="R108" s="28" t="s">
        <v>37</v>
      </c>
      <c r="S108" s="29">
        <v>30</v>
      </c>
      <c r="T108" s="29">
        <v>10</v>
      </c>
      <c r="U108" s="29">
        <v>10</v>
      </c>
      <c r="V108" s="29">
        <v>0</v>
      </c>
      <c r="W108" s="29">
        <v>0</v>
      </c>
      <c r="X108" s="29"/>
      <c r="Y108" s="37">
        <v>50</v>
      </c>
      <c r="Z108" s="30"/>
    </row>
    <row r="109" spans="2:26" ht="15">
      <c r="B109" s="9">
        <v>101</v>
      </c>
      <c r="C109" s="10">
        <f t="shared" si="9"/>
        <v>13.7</v>
      </c>
      <c r="D109" s="11" t="str">
        <f t="shared" si="10"/>
        <v>GUITARD Jean-Claude</v>
      </c>
      <c r="E109" s="12" t="str">
        <f t="shared" si="11"/>
        <v>LA CHASSAGNE</v>
      </c>
      <c r="F109" s="13">
        <f t="shared" si="12"/>
        <v>10</v>
      </c>
      <c r="G109" s="13">
        <f t="shared" si="13"/>
        <v>10</v>
      </c>
      <c r="H109" s="13">
        <f t="shared" si="14"/>
        <v>10</v>
      </c>
      <c r="I109" s="13">
        <f t="shared" si="15"/>
        <v>10</v>
      </c>
      <c r="J109" s="13">
        <f t="shared" si="16"/>
        <v>10</v>
      </c>
      <c r="K109" s="15"/>
      <c r="L109" s="38">
        <f t="shared" si="17"/>
        <v>50</v>
      </c>
      <c r="M109" s="16"/>
      <c r="O109" s="9">
        <v>101</v>
      </c>
      <c r="P109" s="10">
        <v>13.7</v>
      </c>
      <c r="Q109" s="11" t="s">
        <v>268</v>
      </c>
      <c r="R109" s="12" t="s">
        <v>75</v>
      </c>
      <c r="S109" s="13">
        <v>10</v>
      </c>
      <c r="T109" s="13">
        <v>10</v>
      </c>
      <c r="U109" s="13">
        <v>10</v>
      </c>
      <c r="V109" s="13">
        <v>10</v>
      </c>
      <c r="W109" s="13">
        <v>10</v>
      </c>
      <c r="X109" s="15"/>
      <c r="Y109" s="38">
        <v>50</v>
      </c>
      <c r="Z109" s="16"/>
    </row>
    <row r="110" spans="2:26" ht="15">
      <c r="B110" s="25">
        <v>102</v>
      </c>
      <c r="C110" s="26">
        <f t="shared" si="9"/>
        <v>14.6</v>
      </c>
      <c r="D110" s="27" t="str">
        <f t="shared" si="10"/>
        <v>LEVITTE Jean-Pierre</v>
      </c>
      <c r="E110" s="28" t="str">
        <f t="shared" si="11"/>
        <v>S.ENTREPRISES</v>
      </c>
      <c r="F110" s="29">
        <f t="shared" si="12"/>
        <v>10</v>
      </c>
      <c r="G110" s="29">
        <f t="shared" si="13"/>
        <v>10</v>
      </c>
      <c r="H110" s="29">
        <f t="shared" si="14"/>
        <v>10</v>
      </c>
      <c r="I110" s="29">
        <f t="shared" si="15"/>
        <v>10</v>
      </c>
      <c r="J110" s="29">
        <f t="shared" si="16"/>
        <v>0</v>
      </c>
      <c r="K110" s="29"/>
      <c r="L110" s="37">
        <f t="shared" si="17"/>
        <v>40</v>
      </c>
      <c r="M110" s="30"/>
      <c r="O110" s="25">
        <v>102</v>
      </c>
      <c r="P110" s="26">
        <v>14.6</v>
      </c>
      <c r="Q110" s="27" t="s">
        <v>430</v>
      </c>
      <c r="R110" s="28" t="s">
        <v>72</v>
      </c>
      <c r="S110" s="29">
        <v>10</v>
      </c>
      <c r="T110" s="29">
        <v>10</v>
      </c>
      <c r="U110" s="29">
        <v>10</v>
      </c>
      <c r="V110" s="29">
        <v>10</v>
      </c>
      <c r="W110" s="29">
        <v>0</v>
      </c>
      <c r="X110" s="29"/>
      <c r="Y110" s="37">
        <v>40</v>
      </c>
      <c r="Z110" s="30"/>
    </row>
    <row r="111" spans="2:26" ht="15">
      <c r="B111" s="9">
        <v>103</v>
      </c>
      <c r="C111" s="10">
        <f t="shared" si="9"/>
        <v>12.9</v>
      </c>
      <c r="D111" s="11" t="str">
        <f t="shared" si="10"/>
        <v>MOREAU Bernard</v>
      </c>
      <c r="E111" s="12" t="str">
        <f t="shared" si="11"/>
        <v>AUTUN</v>
      </c>
      <c r="F111" s="13">
        <f t="shared" si="12"/>
        <v>10</v>
      </c>
      <c r="G111" s="13">
        <f t="shared" si="13"/>
        <v>10</v>
      </c>
      <c r="H111" s="13">
        <f t="shared" si="14"/>
        <v>10</v>
      </c>
      <c r="I111" s="13">
        <f t="shared" si="15"/>
        <v>10</v>
      </c>
      <c r="J111" s="13">
        <f t="shared" si="16"/>
        <v>0</v>
      </c>
      <c r="K111" s="15"/>
      <c r="L111" s="38">
        <f t="shared" si="17"/>
        <v>40</v>
      </c>
      <c r="M111" s="16"/>
      <c r="O111" s="9">
        <v>103</v>
      </c>
      <c r="P111" s="10">
        <v>12.9</v>
      </c>
      <c r="Q111" s="11" t="s">
        <v>41</v>
      </c>
      <c r="R111" s="12" t="s">
        <v>16</v>
      </c>
      <c r="S111" s="13">
        <v>10</v>
      </c>
      <c r="T111" s="13">
        <v>10</v>
      </c>
      <c r="U111" s="13">
        <v>10</v>
      </c>
      <c r="V111" s="13">
        <v>10</v>
      </c>
      <c r="W111" s="13">
        <v>0</v>
      </c>
      <c r="X111" s="15"/>
      <c r="Y111" s="38">
        <v>40</v>
      </c>
      <c r="Z111" s="16"/>
    </row>
    <row r="112" spans="2:26" ht="15">
      <c r="B112" s="25">
        <v>104</v>
      </c>
      <c r="C112" s="26">
        <f t="shared" si="9"/>
        <v>4.8</v>
      </c>
      <c r="D112" s="27" t="str">
        <f t="shared" si="10"/>
        <v>BERTHET Marc</v>
      </c>
      <c r="E112" s="28" t="str">
        <f t="shared" si="11"/>
        <v>VAL DE SORNE</v>
      </c>
      <c r="F112" s="29">
        <f t="shared" si="12"/>
        <v>30</v>
      </c>
      <c r="G112" s="29">
        <f t="shared" si="13"/>
        <v>0</v>
      </c>
      <c r="H112" s="29">
        <f t="shared" si="14"/>
        <v>0</v>
      </c>
      <c r="I112" s="29">
        <f t="shared" si="15"/>
        <v>0</v>
      </c>
      <c r="J112" s="29">
        <f t="shared" si="16"/>
        <v>0</v>
      </c>
      <c r="K112" s="29"/>
      <c r="L112" s="37">
        <f t="shared" si="17"/>
        <v>30</v>
      </c>
      <c r="M112" s="30"/>
      <c r="O112" s="25">
        <v>104</v>
      </c>
      <c r="P112" s="26">
        <v>4.8</v>
      </c>
      <c r="Q112" s="27" t="s">
        <v>281</v>
      </c>
      <c r="R112" s="28" t="s">
        <v>32</v>
      </c>
      <c r="S112" s="29">
        <v>30</v>
      </c>
      <c r="T112" s="29">
        <v>0</v>
      </c>
      <c r="U112" s="29">
        <v>0</v>
      </c>
      <c r="V112" s="29">
        <v>0</v>
      </c>
      <c r="W112" s="29">
        <v>0</v>
      </c>
      <c r="X112" s="29"/>
      <c r="Y112" s="37">
        <v>30</v>
      </c>
      <c r="Z112" s="30"/>
    </row>
    <row r="113" spans="2:26" ht="15">
      <c r="B113" s="9">
        <v>105</v>
      </c>
      <c r="C113" s="10">
        <f t="shared" si="9"/>
        <v>11.4</v>
      </c>
      <c r="D113" s="11" t="str">
        <f t="shared" si="10"/>
        <v>CARROT Robert</v>
      </c>
      <c r="E113" s="12" t="str">
        <f t="shared" si="11"/>
        <v>AUTUN</v>
      </c>
      <c r="F113" s="13">
        <f t="shared" si="12"/>
        <v>10</v>
      </c>
      <c r="G113" s="13">
        <f t="shared" si="13"/>
        <v>10</v>
      </c>
      <c r="H113" s="13">
        <f t="shared" si="14"/>
        <v>10</v>
      </c>
      <c r="I113" s="13">
        <f t="shared" si="15"/>
        <v>0</v>
      </c>
      <c r="J113" s="13">
        <f t="shared" si="16"/>
        <v>0</v>
      </c>
      <c r="K113" s="15"/>
      <c r="L113" s="38">
        <f t="shared" si="17"/>
        <v>30</v>
      </c>
      <c r="M113" s="16"/>
      <c r="O113" s="9">
        <v>105</v>
      </c>
      <c r="P113" s="10">
        <v>11.4</v>
      </c>
      <c r="Q113" s="11" t="s">
        <v>15</v>
      </c>
      <c r="R113" s="12" t="s">
        <v>16</v>
      </c>
      <c r="S113" s="13">
        <v>10</v>
      </c>
      <c r="T113" s="13">
        <v>10</v>
      </c>
      <c r="U113" s="13">
        <v>10</v>
      </c>
      <c r="V113" s="13">
        <v>0</v>
      </c>
      <c r="W113" s="13">
        <v>0</v>
      </c>
      <c r="X113" s="15"/>
      <c r="Y113" s="38">
        <v>30</v>
      </c>
      <c r="Z113" s="16"/>
    </row>
    <row r="114" spans="2:26" ht="15">
      <c r="B114" s="25">
        <v>106</v>
      </c>
      <c r="C114" s="26">
        <f t="shared" si="9"/>
        <v>10.8</v>
      </c>
      <c r="D114" s="27" t="str">
        <f t="shared" si="10"/>
        <v>DION Jean-Gérard</v>
      </c>
      <c r="E114" s="28" t="str">
        <f t="shared" si="11"/>
        <v>VAL DE SORNE</v>
      </c>
      <c r="F114" s="29">
        <f t="shared" si="12"/>
        <v>10</v>
      </c>
      <c r="G114" s="29">
        <f t="shared" si="13"/>
        <v>10</v>
      </c>
      <c r="H114" s="29">
        <f t="shared" si="14"/>
        <v>10</v>
      </c>
      <c r="I114" s="29">
        <f t="shared" si="15"/>
        <v>0</v>
      </c>
      <c r="J114" s="29">
        <f t="shared" si="16"/>
        <v>0</v>
      </c>
      <c r="K114" s="29"/>
      <c r="L114" s="37">
        <f t="shared" si="17"/>
        <v>30</v>
      </c>
      <c r="M114" s="30"/>
      <c r="O114" s="25">
        <v>106</v>
      </c>
      <c r="P114" s="26">
        <v>10.8</v>
      </c>
      <c r="Q114" s="27" t="s">
        <v>64</v>
      </c>
      <c r="R114" s="28" t="s">
        <v>32</v>
      </c>
      <c r="S114" s="29">
        <v>10</v>
      </c>
      <c r="T114" s="29">
        <v>10</v>
      </c>
      <c r="U114" s="29">
        <v>10</v>
      </c>
      <c r="V114" s="29">
        <v>0</v>
      </c>
      <c r="W114" s="29">
        <v>0</v>
      </c>
      <c r="X114" s="29"/>
      <c r="Y114" s="37">
        <v>30</v>
      </c>
      <c r="Z114" s="30"/>
    </row>
    <row r="115" spans="2:26" ht="15">
      <c r="B115" s="9">
        <v>107</v>
      </c>
      <c r="C115" s="10">
        <f t="shared" si="9"/>
        <v>15.36</v>
      </c>
      <c r="D115" s="11" t="str">
        <f t="shared" si="10"/>
        <v>LESAVRE Georges</v>
      </c>
      <c r="E115" s="12" t="str">
        <f t="shared" si="11"/>
        <v>BEAUNE</v>
      </c>
      <c r="F115" s="13">
        <f t="shared" si="12"/>
        <v>10</v>
      </c>
      <c r="G115" s="13">
        <f t="shared" si="13"/>
        <v>10</v>
      </c>
      <c r="H115" s="13">
        <f t="shared" si="14"/>
        <v>10</v>
      </c>
      <c r="I115" s="13">
        <f t="shared" si="15"/>
        <v>0</v>
      </c>
      <c r="J115" s="13">
        <f t="shared" si="16"/>
        <v>0</v>
      </c>
      <c r="K115" s="15"/>
      <c r="L115" s="38">
        <f t="shared" si="17"/>
        <v>30</v>
      </c>
      <c r="M115" s="16"/>
      <c r="O115" s="9">
        <v>107</v>
      </c>
      <c r="P115" s="10">
        <v>15.36</v>
      </c>
      <c r="Q115" s="11" t="s">
        <v>280</v>
      </c>
      <c r="R115" s="12" t="s">
        <v>49</v>
      </c>
      <c r="S115" s="13">
        <v>10</v>
      </c>
      <c r="T115" s="13">
        <v>10</v>
      </c>
      <c r="U115" s="13">
        <v>10</v>
      </c>
      <c r="V115" s="13">
        <v>0</v>
      </c>
      <c r="W115" s="13">
        <v>0</v>
      </c>
      <c r="X115" s="15"/>
      <c r="Y115" s="38">
        <v>30</v>
      </c>
      <c r="Z115" s="16"/>
    </row>
    <row r="116" spans="2:26" ht="15">
      <c r="B116" s="25">
        <v>108</v>
      </c>
      <c r="C116" s="26">
        <f t="shared" si="9"/>
        <v>7.6</v>
      </c>
      <c r="D116" s="27" t="str">
        <f t="shared" si="10"/>
        <v>MONNIER Joël</v>
      </c>
      <c r="E116" s="28" t="str">
        <f t="shared" si="11"/>
        <v>VAL DE SORNE</v>
      </c>
      <c r="F116" s="29">
        <f t="shared" si="12"/>
        <v>10</v>
      </c>
      <c r="G116" s="29">
        <f t="shared" si="13"/>
        <v>10</v>
      </c>
      <c r="H116" s="29">
        <f t="shared" si="14"/>
        <v>10</v>
      </c>
      <c r="I116" s="29">
        <f t="shared" si="15"/>
        <v>0</v>
      </c>
      <c r="J116" s="29">
        <f t="shared" si="16"/>
        <v>0</v>
      </c>
      <c r="K116" s="29"/>
      <c r="L116" s="37">
        <f t="shared" si="17"/>
        <v>30</v>
      </c>
      <c r="M116" s="30"/>
      <c r="O116" s="25">
        <v>108</v>
      </c>
      <c r="P116" s="26">
        <v>7.6</v>
      </c>
      <c r="Q116" s="27" t="s">
        <v>340</v>
      </c>
      <c r="R116" s="28" t="s">
        <v>32</v>
      </c>
      <c r="S116" s="29">
        <v>10</v>
      </c>
      <c r="T116" s="29">
        <v>10</v>
      </c>
      <c r="U116" s="29">
        <v>10</v>
      </c>
      <c r="V116" s="29">
        <v>0</v>
      </c>
      <c r="W116" s="29">
        <v>0</v>
      </c>
      <c r="X116" s="29"/>
      <c r="Y116" s="37">
        <v>30</v>
      </c>
      <c r="Z116" s="30"/>
    </row>
    <row r="117" spans="2:26" ht="15">
      <c r="B117" s="9">
        <v>109</v>
      </c>
      <c r="C117" s="10">
        <f t="shared" si="9"/>
        <v>11.7</v>
      </c>
      <c r="D117" s="11" t="str">
        <f t="shared" si="10"/>
        <v>PETITE Christian</v>
      </c>
      <c r="E117" s="12" t="str">
        <f t="shared" si="11"/>
        <v>AUTUN</v>
      </c>
      <c r="F117" s="13">
        <f t="shared" si="12"/>
        <v>10</v>
      </c>
      <c r="G117" s="13">
        <f t="shared" si="13"/>
        <v>10</v>
      </c>
      <c r="H117" s="13">
        <f t="shared" si="14"/>
        <v>10</v>
      </c>
      <c r="I117" s="13">
        <f t="shared" si="15"/>
        <v>0</v>
      </c>
      <c r="J117" s="13">
        <f t="shared" si="16"/>
        <v>0</v>
      </c>
      <c r="K117" s="15"/>
      <c r="L117" s="38">
        <f t="shared" si="17"/>
        <v>30</v>
      </c>
      <c r="M117" s="16"/>
      <c r="O117" s="9">
        <v>109</v>
      </c>
      <c r="P117" s="10">
        <v>11.7</v>
      </c>
      <c r="Q117" s="11" t="s">
        <v>192</v>
      </c>
      <c r="R117" s="12" t="s">
        <v>16</v>
      </c>
      <c r="S117" s="13">
        <v>10</v>
      </c>
      <c r="T117" s="13">
        <v>10</v>
      </c>
      <c r="U117" s="13">
        <v>10</v>
      </c>
      <c r="V117" s="13">
        <v>0</v>
      </c>
      <c r="W117" s="13">
        <v>0</v>
      </c>
      <c r="X117" s="15"/>
      <c r="Y117" s="38">
        <v>30</v>
      </c>
      <c r="Z117" s="16"/>
    </row>
    <row r="118" spans="2:26" ht="15">
      <c r="B118" s="25">
        <v>110</v>
      </c>
      <c r="C118" s="26">
        <f t="shared" si="9"/>
        <v>10.4</v>
      </c>
      <c r="D118" s="27" t="str">
        <f t="shared" si="10"/>
        <v>RONGET Jöel</v>
      </c>
      <c r="E118" s="28" t="str">
        <f t="shared" si="11"/>
        <v>CH. D'AVOISE</v>
      </c>
      <c r="F118" s="29">
        <f t="shared" si="12"/>
        <v>10</v>
      </c>
      <c r="G118" s="29">
        <f t="shared" si="13"/>
        <v>10</v>
      </c>
      <c r="H118" s="29">
        <f t="shared" si="14"/>
        <v>10</v>
      </c>
      <c r="I118" s="29">
        <f t="shared" si="15"/>
        <v>0</v>
      </c>
      <c r="J118" s="29">
        <f t="shared" si="16"/>
        <v>0</v>
      </c>
      <c r="K118" s="29"/>
      <c r="L118" s="37">
        <f t="shared" si="17"/>
        <v>30</v>
      </c>
      <c r="M118" s="30"/>
      <c r="O118" s="25">
        <v>110</v>
      </c>
      <c r="P118" s="26">
        <v>10.4</v>
      </c>
      <c r="Q118" s="27" t="s">
        <v>18</v>
      </c>
      <c r="R118" s="28" t="s">
        <v>19</v>
      </c>
      <c r="S118" s="29">
        <v>10</v>
      </c>
      <c r="T118" s="29">
        <v>10</v>
      </c>
      <c r="U118" s="29">
        <v>10</v>
      </c>
      <c r="V118" s="29">
        <v>0</v>
      </c>
      <c r="W118" s="29">
        <v>0</v>
      </c>
      <c r="X118" s="29"/>
      <c r="Y118" s="37">
        <v>30</v>
      </c>
      <c r="Z118" s="30"/>
    </row>
    <row r="119" spans="2:26" ht="15">
      <c r="B119" s="9">
        <v>111</v>
      </c>
      <c r="C119" s="10">
        <f t="shared" si="9"/>
        <v>10.6</v>
      </c>
      <c r="D119" s="11" t="str">
        <f t="shared" si="10"/>
        <v>ROUX Jean-Pierre</v>
      </c>
      <c r="E119" s="12" t="str">
        <f t="shared" si="11"/>
        <v>DIJON BOURGOGNE</v>
      </c>
      <c r="F119" s="13">
        <f t="shared" si="12"/>
        <v>10</v>
      </c>
      <c r="G119" s="13">
        <f t="shared" si="13"/>
        <v>10</v>
      </c>
      <c r="H119" s="13">
        <f t="shared" si="14"/>
        <v>10</v>
      </c>
      <c r="I119" s="13">
        <f t="shared" si="15"/>
        <v>0</v>
      </c>
      <c r="J119" s="13">
        <f t="shared" si="16"/>
        <v>0</v>
      </c>
      <c r="K119" s="15"/>
      <c r="L119" s="38">
        <f t="shared" si="17"/>
        <v>30</v>
      </c>
      <c r="M119" s="16"/>
      <c r="O119" s="9">
        <v>111</v>
      </c>
      <c r="P119" s="10">
        <v>10.6</v>
      </c>
      <c r="Q119" s="11" t="s">
        <v>774</v>
      </c>
      <c r="R119" s="12" t="s">
        <v>17</v>
      </c>
      <c r="S119" s="13">
        <v>10</v>
      </c>
      <c r="T119" s="13">
        <v>10</v>
      </c>
      <c r="U119" s="13">
        <v>10</v>
      </c>
      <c r="V119" s="13">
        <v>0</v>
      </c>
      <c r="W119" s="13">
        <v>0</v>
      </c>
      <c r="X119" s="15"/>
      <c r="Y119" s="38">
        <v>30</v>
      </c>
      <c r="Z119" s="16"/>
    </row>
    <row r="120" spans="2:26" ht="15">
      <c r="B120" s="25">
        <v>112</v>
      </c>
      <c r="C120" s="26">
        <f t="shared" si="9"/>
        <v>13.3</v>
      </c>
      <c r="D120" s="27" t="str">
        <f t="shared" si="10"/>
        <v>NEYRAT Patrick</v>
      </c>
      <c r="E120" s="28" t="str">
        <f t="shared" si="11"/>
        <v>CHALON</v>
      </c>
      <c r="F120" s="29">
        <f t="shared" si="12"/>
        <v>10</v>
      </c>
      <c r="G120" s="29">
        <f t="shared" si="13"/>
        <v>10</v>
      </c>
      <c r="H120" s="29">
        <f t="shared" si="14"/>
        <v>0</v>
      </c>
      <c r="I120" s="29">
        <f t="shared" si="15"/>
        <v>0</v>
      </c>
      <c r="J120" s="29">
        <f t="shared" si="16"/>
        <v>0</v>
      </c>
      <c r="K120" s="29"/>
      <c r="L120" s="37">
        <f t="shared" si="17"/>
        <v>20</v>
      </c>
      <c r="M120" s="30"/>
      <c r="O120" s="25">
        <v>112</v>
      </c>
      <c r="P120" s="26">
        <v>13.3</v>
      </c>
      <c r="Q120" s="27" t="s">
        <v>343</v>
      </c>
      <c r="R120" s="28" t="s">
        <v>26</v>
      </c>
      <c r="S120" s="29">
        <v>10</v>
      </c>
      <c r="T120" s="29">
        <v>10</v>
      </c>
      <c r="U120" s="29">
        <v>0</v>
      </c>
      <c r="V120" s="29">
        <v>0</v>
      </c>
      <c r="W120" s="29">
        <v>0</v>
      </c>
      <c r="X120" s="29"/>
      <c r="Y120" s="37">
        <v>20</v>
      </c>
      <c r="Z120" s="30"/>
    </row>
    <row r="121" spans="2:26" ht="15">
      <c r="B121" s="9">
        <v>113</v>
      </c>
      <c r="C121" s="10">
        <f t="shared" si="9"/>
        <v>12.6</v>
      </c>
      <c r="D121" s="11" t="str">
        <f t="shared" si="10"/>
        <v>ROBBE Dominique</v>
      </c>
      <c r="E121" s="12" t="str">
        <f t="shared" si="11"/>
        <v>MACON</v>
      </c>
      <c r="F121" s="13">
        <f t="shared" si="12"/>
        <v>10</v>
      </c>
      <c r="G121" s="13">
        <f t="shared" si="13"/>
        <v>10</v>
      </c>
      <c r="H121" s="13">
        <f t="shared" si="14"/>
        <v>0</v>
      </c>
      <c r="I121" s="13">
        <f t="shared" si="15"/>
        <v>0</v>
      </c>
      <c r="J121" s="13">
        <f t="shared" si="16"/>
        <v>0</v>
      </c>
      <c r="K121" s="15"/>
      <c r="L121" s="38">
        <f t="shared" si="17"/>
        <v>20</v>
      </c>
      <c r="M121" s="16"/>
      <c r="O121" s="9">
        <v>113</v>
      </c>
      <c r="P121" s="10">
        <v>12.6</v>
      </c>
      <c r="Q121" s="11" t="s">
        <v>413</v>
      </c>
      <c r="R121" s="12" t="s">
        <v>346</v>
      </c>
      <c r="S121" s="13">
        <v>10</v>
      </c>
      <c r="T121" s="13">
        <v>10</v>
      </c>
      <c r="U121" s="13">
        <v>0</v>
      </c>
      <c r="V121" s="13">
        <v>0</v>
      </c>
      <c r="W121" s="13">
        <v>0</v>
      </c>
      <c r="X121" s="15"/>
      <c r="Y121" s="38">
        <v>20</v>
      </c>
      <c r="Z121" s="16"/>
    </row>
    <row r="122" spans="2:26" ht="15">
      <c r="B122" s="25">
        <v>114</v>
      </c>
      <c r="C122" s="26">
        <f t="shared" si="9"/>
        <v>14</v>
      </c>
      <c r="D122" s="27" t="str">
        <f t="shared" si="10"/>
        <v>ROBERJOT Marcel</v>
      </c>
      <c r="E122" s="28" t="str">
        <f t="shared" si="11"/>
        <v>MACON</v>
      </c>
      <c r="F122" s="29">
        <f t="shared" si="12"/>
        <v>10</v>
      </c>
      <c r="G122" s="29">
        <f t="shared" si="13"/>
        <v>10</v>
      </c>
      <c r="H122" s="29">
        <f t="shared" si="14"/>
        <v>0</v>
      </c>
      <c r="I122" s="29">
        <f t="shared" si="15"/>
        <v>0</v>
      </c>
      <c r="J122" s="29">
        <f t="shared" si="16"/>
        <v>0</v>
      </c>
      <c r="K122" s="29"/>
      <c r="L122" s="37">
        <f t="shared" si="17"/>
        <v>20</v>
      </c>
      <c r="M122" s="30"/>
      <c r="O122" s="25">
        <v>114</v>
      </c>
      <c r="P122" s="26">
        <v>14</v>
      </c>
      <c r="Q122" s="27" t="s">
        <v>856</v>
      </c>
      <c r="R122" s="28" t="s">
        <v>346</v>
      </c>
      <c r="S122" s="29">
        <v>10</v>
      </c>
      <c r="T122" s="29">
        <v>10</v>
      </c>
      <c r="U122" s="29">
        <v>0</v>
      </c>
      <c r="V122" s="29">
        <v>0</v>
      </c>
      <c r="W122" s="29">
        <v>0</v>
      </c>
      <c r="X122" s="29"/>
      <c r="Y122" s="37">
        <v>20</v>
      </c>
      <c r="Z122" s="30"/>
    </row>
    <row r="123" spans="2:26" ht="15">
      <c r="B123" s="9">
        <v>115</v>
      </c>
      <c r="C123" s="10">
        <f t="shared" si="9"/>
        <v>13.7</v>
      </c>
      <c r="D123" s="11" t="str">
        <f t="shared" si="10"/>
        <v>TARTAVEZ Daniel</v>
      </c>
      <c r="E123" s="12" t="str">
        <f t="shared" si="11"/>
        <v>VAL DE SORNE</v>
      </c>
      <c r="F123" s="13">
        <f t="shared" si="12"/>
        <v>10</v>
      </c>
      <c r="G123" s="13">
        <f t="shared" si="13"/>
        <v>10</v>
      </c>
      <c r="H123" s="13">
        <f t="shared" si="14"/>
        <v>0</v>
      </c>
      <c r="I123" s="13">
        <f t="shared" si="15"/>
        <v>0</v>
      </c>
      <c r="J123" s="13">
        <f t="shared" si="16"/>
        <v>0</v>
      </c>
      <c r="K123" s="15"/>
      <c r="L123" s="38">
        <f t="shared" si="17"/>
        <v>20</v>
      </c>
      <c r="M123" s="16"/>
      <c r="O123" s="9">
        <v>115</v>
      </c>
      <c r="P123" s="10">
        <v>13.7</v>
      </c>
      <c r="Q123" s="11" t="s">
        <v>118</v>
      </c>
      <c r="R123" s="12" t="s">
        <v>32</v>
      </c>
      <c r="S123" s="13">
        <v>10</v>
      </c>
      <c r="T123" s="13">
        <v>10</v>
      </c>
      <c r="U123" s="13">
        <v>0</v>
      </c>
      <c r="V123" s="13">
        <v>0</v>
      </c>
      <c r="W123" s="13">
        <v>0</v>
      </c>
      <c r="X123" s="15"/>
      <c r="Y123" s="38">
        <v>20</v>
      </c>
      <c r="Z123" s="16"/>
    </row>
    <row r="124" spans="2:26" ht="15">
      <c r="B124" s="25">
        <v>116</v>
      </c>
      <c r="C124" s="26">
        <f t="shared" si="9"/>
        <v>11.8</v>
      </c>
      <c r="D124" s="27" t="str">
        <f t="shared" si="10"/>
        <v>BRIN J-Emmanuel</v>
      </c>
      <c r="E124" s="28" t="str">
        <f t="shared" si="11"/>
        <v>DIJON BOURGOGNE</v>
      </c>
      <c r="F124" s="29">
        <f t="shared" si="12"/>
        <v>10</v>
      </c>
      <c r="G124" s="29">
        <f t="shared" si="13"/>
        <v>0</v>
      </c>
      <c r="H124" s="29">
        <f t="shared" si="14"/>
        <v>0</v>
      </c>
      <c r="I124" s="29">
        <f t="shared" si="15"/>
        <v>0</v>
      </c>
      <c r="J124" s="29">
        <f t="shared" si="16"/>
        <v>0</v>
      </c>
      <c r="K124" s="29"/>
      <c r="L124" s="37">
        <f t="shared" si="17"/>
        <v>10</v>
      </c>
      <c r="M124" s="30"/>
      <c r="O124" s="25">
        <v>116</v>
      </c>
      <c r="P124" s="26">
        <v>11.8</v>
      </c>
      <c r="Q124" s="27" t="s">
        <v>61</v>
      </c>
      <c r="R124" s="28" t="s">
        <v>17</v>
      </c>
      <c r="S124" s="29">
        <v>10</v>
      </c>
      <c r="T124" s="29">
        <v>0</v>
      </c>
      <c r="U124" s="29">
        <v>0</v>
      </c>
      <c r="V124" s="29">
        <v>0</v>
      </c>
      <c r="W124" s="29">
        <v>0</v>
      </c>
      <c r="X124" s="29"/>
      <c r="Y124" s="37">
        <v>10</v>
      </c>
      <c r="Z124" s="30"/>
    </row>
    <row r="125" spans="2:26" ht="15">
      <c r="B125" s="9">
        <v>117</v>
      </c>
      <c r="C125" s="10">
        <f t="shared" si="9"/>
        <v>13</v>
      </c>
      <c r="D125" s="11" t="str">
        <f t="shared" si="10"/>
        <v>CAMBAZARD Pierre</v>
      </c>
      <c r="E125" s="12" t="str">
        <f t="shared" si="11"/>
        <v>CH. D'AVOISE</v>
      </c>
      <c r="F125" s="13">
        <f t="shared" si="12"/>
        <v>10</v>
      </c>
      <c r="G125" s="13">
        <f t="shared" si="13"/>
        <v>0</v>
      </c>
      <c r="H125" s="13">
        <f t="shared" si="14"/>
        <v>0</v>
      </c>
      <c r="I125" s="13">
        <f t="shared" si="15"/>
        <v>0</v>
      </c>
      <c r="J125" s="13">
        <f t="shared" si="16"/>
        <v>0</v>
      </c>
      <c r="K125" s="15"/>
      <c r="L125" s="38">
        <f t="shared" si="17"/>
        <v>10</v>
      </c>
      <c r="M125" s="16"/>
      <c r="O125" s="9">
        <v>117</v>
      </c>
      <c r="P125" s="10">
        <v>13</v>
      </c>
      <c r="Q125" s="11" t="s">
        <v>47</v>
      </c>
      <c r="R125" s="12" t="s">
        <v>19</v>
      </c>
      <c r="S125" s="13">
        <v>10</v>
      </c>
      <c r="T125" s="13">
        <v>0</v>
      </c>
      <c r="U125" s="13">
        <v>0</v>
      </c>
      <c r="V125" s="13">
        <v>0</v>
      </c>
      <c r="W125" s="13">
        <v>0</v>
      </c>
      <c r="X125" s="15"/>
      <c r="Y125" s="38">
        <v>10</v>
      </c>
      <c r="Z125" s="16"/>
    </row>
    <row r="126" spans="2:26" ht="15">
      <c r="B126" s="25">
        <v>118</v>
      </c>
      <c r="C126" s="26">
        <f t="shared" si="9"/>
        <v>4</v>
      </c>
      <c r="D126" s="27" t="str">
        <f t="shared" si="10"/>
        <v>DE BASTOS Fernando</v>
      </c>
      <c r="E126" s="28" t="str">
        <f t="shared" si="11"/>
        <v>CH. D'AVOISE</v>
      </c>
      <c r="F126" s="29">
        <f t="shared" si="12"/>
        <v>10</v>
      </c>
      <c r="G126" s="29">
        <f t="shared" si="13"/>
        <v>0</v>
      </c>
      <c r="H126" s="29">
        <f t="shared" si="14"/>
        <v>0</v>
      </c>
      <c r="I126" s="29">
        <f t="shared" si="15"/>
        <v>0</v>
      </c>
      <c r="J126" s="29">
        <f t="shared" si="16"/>
        <v>0</v>
      </c>
      <c r="K126" s="29"/>
      <c r="L126" s="37">
        <f t="shared" si="17"/>
        <v>10</v>
      </c>
      <c r="M126" s="30"/>
      <c r="O126" s="25">
        <v>118</v>
      </c>
      <c r="P126" s="26">
        <v>4</v>
      </c>
      <c r="Q126" s="27" t="s">
        <v>279</v>
      </c>
      <c r="R126" s="28" t="s">
        <v>19</v>
      </c>
      <c r="S126" s="29">
        <v>10</v>
      </c>
      <c r="T126" s="29">
        <v>0</v>
      </c>
      <c r="U126" s="29">
        <v>0</v>
      </c>
      <c r="V126" s="29">
        <v>0</v>
      </c>
      <c r="W126" s="29">
        <v>0</v>
      </c>
      <c r="X126" s="29"/>
      <c r="Y126" s="37">
        <v>10</v>
      </c>
      <c r="Z126" s="30"/>
    </row>
    <row r="127" spans="2:26" ht="15">
      <c r="B127" s="9">
        <v>119</v>
      </c>
      <c r="C127" s="10">
        <f t="shared" si="9"/>
        <v>10.5</v>
      </c>
      <c r="D127" s="11" t="str">
        <f t="shared" si="10"/>
        <v>EZERZER Patrick</v>
      </c>
      <c r="E127" s="12" t="str">
        <f t="shared" si="11"/>
        <v>LA CHASSAGNE</v>
      </c>
      <c r="F127" s="13">
        <f t="shared" si="12"/>
        <v>10</v>
      </c>
      <c r="G127" s="13">
        <f t="shared" si="13"/>
        <v>0</v>
      </c>
      <c r="H127" s="13">
        <f t="shared" si="14"/>
        <v>0</v>
      </c>
      <c r="I127" s="13">
        <f t="shared" si="15"/>
        <v>0</v>
      </c>
      <c r="J127" s="13">
        <f t="shared" si="16"/>
        <v>0</v>
      </c>
      <c r="K127" s="15"/>
      <c r="L127" s="38">
        <f t="shared" si="17"/>
        <v>10</v>
      </c>
      <c r="M127" s="16"/>
      <c r="O127" s="9">
        <v>119</v>
      </c>
      <c r="P127" s="10">
        <v>10.5</v>
      </c>
      <c r="Q127" s="11" t="s">
        <v>74</v>
      </c>
      <c r="R127" s="12" t="s">
        <v>75</v>
      </c>
      <c r="S127" s="13">
        <v>10</v>
      </c>
      <c r="T127" s="13">
        <v>0</v>
      </c>
      <c r="U127" s="13">
        <v>0</v>
      </c>
      <c r="V127" s="13">
        <v>0</v>
      </c>
      <c r="W127" s="13">
        <v>0</v>
      </c>
      <c r="X127" s="15"/>
      <c r="Y127" s="38">
        <v>10</v>
      </c>
      <c r="Z127" s="16"/>
    </row>
    <row r="128" spans="2:26" ht="15">
      <c r="B128" s="25">
        <v>120</v>
      </c>
      <c r="C128" s="26">
        <f t="shared" si="9"/>
        <v>11.7</v>
      </c>
      <c r="D128" s="27" t="str">
        <f t="shared" si="10"/>
        <v>FAVRE Jean-Louis</v>
      </c>
      <c r="E128" s="28" t="str">
        <f t="shared" si="11"/>
        <v>CH. D'AVOISE</v>
      </c>
      <c r="F128" s="29">
        <f t="shared" si="12"/>
        <v>10</v>
      </c>
      <c r="G128" s="29">
        <f t="shared" si="13"/>
        <v>0</v>
      </c>
      <c r="H128" s="29">
        <f t="shared" si="14"/>
        <v>0</v>
      </c>
      <c r="I128" s="29">
        <f t="shared" si="15"/>
        <v>0</v>
      </c>
      <c r="J128" s="29">
        <f t="shared" si="16"/>
        <v>0</v>
      </c>
      <c r="K128" s="29"/>
      <c r="L128" s="37">
        <f t="shared" si="17"/>
        <v>10</v>
      </c>
      <c r="M128" s="30"/>
      <c r="O128" s="25">
        <v>120</v>
      </c>
      <c r="P128" s="26">
        <v>11.7</v>
      </c>
      <c r="Q128" s="27" t="s">
        <v>33</v>
      </c>
      <c r="R128" s="28" t="s">
        <v>19</v>
      </c>
      <c r="S128" s="29">
        <v>10</v>
      </c>
      <c r="T128" s="29">
        <v>0</v>
      </c>
      <c r="U128" s="29">
        <v>0</v>
      </c>
      <c r="V128" s="29">
        <v>0</v>
      </c>
      <c r="W128" s="29">
        <v>0</v>
      </c>
      <c r="X128" s="29"/>
      <c r="Y128" s="37">
        <v>10</v>
      </c>
      <c r="Z128" s="30"/>
    </row>
    <row r="129" spans="15:26" ht="15">
      <c r="O129" s="9">
        <v>121</v>
      </c>
      <c r="P129" s="10">
        <v>14.4</v>
      </c>
      <c r="Q129" s="11" t="s">
        <v>59</v>
      </c>
      <c r="R129" s="12" t="s">
        <v>26</v>
      </c>
      <c r="S129" s="13">
        <v>10</v>
      </c>
      <c r="T129" s="13">
        <v>0</v>
      </c>
      <c r="U129" s="13">
        <v>0</v>
      </c>
      <c r="V129" s="13">
        <v>0</v>
      </c>
      <c r="W129" s="13">
        <v>0</v>
      </c>
      <c r="X129" s="15"/>
      <c r="Y129" s="38">
        <v>10</v>
      </c>
      <c r="Z129" s="16"/>
    </row>
    <row r="130" spans="15:26" ht="15">
      <c r="O130" s="25">
        <v>122</v>
      </c>
      <c r="P130" s="26">
        <v>15.3</v>
      </c>
      <c r="Q130" s="27" t="s">
        <v>258</v>
      </c>
      <c r="R130" s="28" t="s">
        <v>16</v>
      </c>
      <c r="S130" s="29">
        <v>10</v>
      </c>
      <c r="T130" s="29">
        <v>0</v>
      </c>
      <c r="U130" s="29">
        <v>0</v>
      </c>
      <c r="V130" s="29">
        <v>0</v>
      </c>
      <c r="W130" s="29">
        <v>0</v>
      </c>
      <c r="X130" s="29"/>
      <c r="Y130" s="37">
        <v>10</v>
      </c>
      <c r="Z130" s="30"/>
    </row>
    <row r="131" spans="15:26" ht="15">
      <c r="O131" s="9">
        <v>123</v>
      </c>
      <c r="P131" s="10">
        <v>10.4</v>
      </c>
      <c r="Q131" s="11" t="s">
        <v>204</v>
      </c>
      <c r="R131" s="12" t="s">
        <v>19</v>
      </c>
      <c r="S131" s="13">
        <v>10</v>
      </c>
      <c r="T131" s="13">
        <v>0</v>
      </c>
      <c r="U131" s="13">
        <v>0</v>
      </c>
      <c r="V131" s="13">
        <v>0</v>
      </c>
      <c r="W131" s="13">
        <v>0</v>
      </c>
      <c r="X131" s="15"/>
      <c r="Y131" s="38">
        <v>10</v>
      </c>
      <c r="Z131" s="16"/>
    </row>
    <row r="132" spans="15:26" ht="15">
      <c r="O132" s="25">
        <v>124</v>
      </c>
      <c r="P132" s="26">
        <v>15.1</v>
      </c>
      <c r="Q132" s="27" t="s">
        <v>55</v>
      </c>
      <c r="R132" s="28" t="s">
        <v>26</v>
      </c>
      <c r="S132" s="29">
        <v>10</v>
      </c>
      <c r="T132" s="29">
        <v>0</v>
      </c>
      <c r="U132" s="29">
        <v>0</v>
      </c>
      <c r="V132" s="29">
        <v>0</v>
      </c>
      <c r="W132" s="29">
        <v>0</v>
      </c>
      <c r="X132" s="29"/>
      <c r="Y132" s="37">
        <v>10</v>
      </c>
      <c r="Z132" s="30"/>
    </row>
    <row r="133" spans="15:26" ht="15">
      <c r="O133" s="9">
        <v>125</v>
      </c>
      <c r="P133" s="10">
        <v>11.5</v>
      </c>
      <c r="Q133" s="11" t="s">
        <v>423</v>
      </c>
      <c r="R133" s="12" t="s">
        <v>35</v>
      </c>
      <c r="S133" s="13">
        <v>0</v>
      </c>
      <c r="T133" s="13">
        <v>0</v>
      </c>
      <c r="U133" s="13">
        <v>0</v>
      </c>
      <c r="V133" s="13">
        <v>0</v>
      </c>
      <c r="W133" s="13">
        <v>0</v>
      </c>
      <c r="X133" s="15"/>
      <c r="Y133" s="38">
        <v>0</v>
      </c>
      <c r="Z133" s="16"/>
    </row>
    <row r="134" spans="15:26" ht="15">
      <c r="O134" s="25">
        <v>126</v>
      </c>
      <c r="P134" s="26">
        <v>15.1</v>
      </c>
      <c r="Q134" s="27" t="s">
        <v>444</v>
      </c>
      <c r="R134" s="28" t="s">
        <v>57</v>
      </c>
      <c r="S134" s="29">
        <v>0</v>
      </c>
      <c r="T134" s="29">
        <v>0</v>
      </c>
      <c r="U134" s="29">
        <v>0</v>
      </c>
      <c r="V134" s="29">
        <v>0</v>
      </c>
      <c r="W134" s="29">
        <v>0</v>
      </c>
      <c r="X134" s="29"/>
      <c r="Y134" s="37">
        <v>0</v>
      </c>
      <c r="Z134" s="30"/>
    </row>
    <row r="135" spans="15:26" ht="15">
      <c r="O135" s="9">
        <v>127</v>
      </c>
      <c r="P135" s="10">
        <v>7.5</v>
      </c>
      <c r="Q135" s="11" t="s">
        <v>193</v>
      </c>
      <c r="R135" s="12" t="s">
        <v>32</v>
      </c>
      <c r="S135" s="13">
        <v>0</v>
      </c>
      <c r="T135" s="13">
        <v>0</v>
      </c>
      <c r="U135" s="13">
        <v>0</v>
      </c>
      <c r="V135" s="13">
        <v>0</v>
      </c>
      <c r="W135" s="13">
        <v>0</v>
      </c>
      <c r="X135" s="15"/>
      <c r="Y135" s="38">
        <v>0</v>
      </c>
      <c r="Z135" s="16"/>
    </row>
    <row r="136" spans="15:26" ht="15">
      <c r="O136" s="25">
        <v>128</v>
      </c>
      <c r="P136" s="26">
        <v>14.2</v>
      </c>
      <c r="Q136" s="27" t="s">
        <v>449</v>
      </c>
      <c r="R136" s="28" t="s">
        <v>32</v>
      </c>
      <c r="S136" s="29">
        <v>0</v>
      </c>
      <c r="T136" s="29">
        <v>0</v>
      </c>
      <c r="U136" s="29">
        <v>0</v>
      </c>
      <c r="V136" s="29">
        <v>0</v>
      </c>
      <c r="W136" s="29">
        <v>0</v>
      </c>
      <c r="X136" s="29"/>
      <c r="Y136" s="37">
        <v>0</v>
      </c>
      <c r="Z136" s="30"/>
    </row>
    <row r="137" spans="15:26" ht="15">
      <c r="O137" s="9">
        <v>129</v>
      </c>
      <c r="P137" s="10">
        <v>15.4</v>
      </c>
      <c r="Q137" s="11" t="s">
        <v>214</v>
      </c>
      <c r="R137" s="12" t="s">
        <v>19</v>
      </c>
      <c r="S137" s="13">
        <v>0</v>
      </c>
      <c r="T137" s="13">
        <v>0</v>
      </c>
      <c r="U137" s="13">
        <v>0</v>
      </c>
      <c r="V137" s="13">
        <v>0</v>
      </c>
      <c r="W137" s="13">
        <v>0</v>
      </c>
      <c r="X137" s="15"/>
      <c r="Y137" s="38">
        <v>0</v>
      </c>
      <c r="Z137" s="16"/>
    </row>
    <row r="138" spans="15:26" ht="15">
      <c r="O138" s="25">
        <v>130</v>
      </c>
      <c r="P138" s="26">
        <v>13</v>
      </c>
      <c r="Q138" s="27" t="s">
        <v>443</v>
      </c>
      <c r="R138" s="28" t="s">
        <v>57</v>
      </c>
      <c r="S138" s="29">
        <v>0</v>
      </c>
      <c r="T138" s="29">
        <v>0</v>
      </c>
      <c r="U138" s="29">
        <v>0</v>
      </c>
      <c r="V138" s="29">
        <v>0</v>
      </c>
      <c r="W138" s="29">
        <v>0</v>
      </c>
      <c r="X138" s="29"/>
      <c r="Y138" s="37">
        <v>0</v>
      </c>
      <c r="Z138" s="30"/>
    </row>
    <row r="139" spans="15:26" ht="15">
      <c r="O139" s="9">
        <v>131</v>
      </c>
      <c r="P139" s="10">
        <v>15.2</v>
      </c>
      <c r="Q139" s="11" t="s">
        <v>338</v>
      </c>
      <c r="R139" s="12" t="s">
        <v>19</v>
      </c>
      <c r="S139" s="13">
        <v>0</v>
      </c>
      <c r="T139" s="13">
        <v>0</v>
      </c>
      <c r="U139" s="13">
        <v>0</v>
      </c>
      <c r="V139" s="13">
        <v>0</v>
      </c>
      <c r="W139" s="13">
        <v>0</v>
      </c>
      <c r="X139" s="15"/>
      <c r="Y139" s="38">
        <v>0</v>
      </c>
      <c r="Z139" s="16"/>
    </row>
    <row r="140" spans="15:26" ht="15">
      <c r="O140" s="25">
        <v>132</v>
      </c>
      <c r="P140" s="26">
        <v>12.6</v>
      </c>
      <c r="Q140" s="27" t="s">
        <v>885</v>
      </c>
      <c r="R140" s="28" t="s">
        <v>26</v>
      </c>
      <c r="S140" s="29">
        <v>0</v>
      </c>
      <c r="T140" s="29">
        <v>0</v>
      </c>
      <c r="U140" s="29">
        <v>0</v>
      </c>
      <c r="V140" s="29">
        <v>0</v>
      </c>
      <c r="W140" s="29">
        <v>0</v>
      </c>
      <c r="X140" s="29"/>
      <c r="Y140" s="37">
        <v>0</v>
      </c>
      <c r="Z140" s="30"/>
    </row>
    <row r="141" spans="15:26" ht="15">
      <c r="O141" s="9">
        <v>133</v>
      </c>
      <c r="P141" s="10">
        <v>12.5</v>
      </c>
      <c r="Q141" s="11" t="s">
        <v>447</v>
      </c>
      <c r="R141" s="12" t="s">
        <v>32</v>
      </c>
      <c r="S141" s="13">
        <v>0</v>
      </c>
      <c r="T141" s="13">
        <v>0</v>
      </c>
      <c r="U141" s="13">
        <v>0</v>
      </c>
      <c r="V141" s="13">
        <v>0</v>
      </c>
      <c r="W141" s="13">
        <v>0</v>
      </c>
      <c r="X141" s="15"/>
      <c r="Y141" s="38">
        <v>0</v>
      </c>
      <c r="Z141" s="16"/>
    </row>
    <row r="142" spans="15:26" ht="15">
      <c r="O142" s="25">
        <v>134</v>
      </c>
      <c r="P142" s="26">
        <v>11</v>
      </c>
      <c r="Q142" s="27" t="s">
        <v>265</v>
      </c>
      <c r="R142" s="28" t="s">
        <v>35</v>
      </c>
      <c r="S142" s="29">
        <v>0</v>
      </c>
      <c r="T142" s="29">
        <v>0</v>
      </c>
      <c r="U142" s="29">
        <v>0</v>
      </c>
      <c r="V142" s="29">
        <v>0</v>
      </c>
      <c r="W142" s="29">
        <v>0</v>
      </c>
      <c r="X142" s="29"/>
      <c r="Y142" s="37">
        <v>0</v>
      </c>
      <c r="Z142" s="30"/>
    </row>
    <row r="143" spans="15:26" ht="15">
      <c r="O143" s="9">
        <v>135</v>
      </c>
      <c r="P143" s="10">
        <v>11.2</v>
      </c>
      <c r="Q143" s="11" t="s">
        <v>333</v>
      </c>
      <c r="R143" s="12" t="s">
        <v>19</v>
      </c>
      <c r="S143" s="13">
        <v>0</v>
      </c>
      <c r="T143" s="13">
        <v>0</v>
      </c>
      <c r="U143" s="13">
        <v>0</v>
      </c>
      <c r="V143" s="13">
        <v>0</v>
      </c>
      <c r="W143" s="13">
        <v>0</v>
      </c>
      <c r="X143" s="15"/>
      <c r="Y143" s="38">
        <v>0</v>
      </c>
      <c r="Z143" s="16"/>
    </row>
    <row r="144" spans="15:26" ht="15">
      <c r="O144" s="25">
        <v>136</v>
      </c>
      <c r="P144" s="26">
        <v>7.5</v>
      </c>
      <c r="Q144" s="27" t="s">
        <v>412</v>
      </c>
      <c r="R144" s="28" t="s">
        <v>346</v>
      </c>
      <c r="S144" s="29">
        <v>0</v>
      </c>
      <c r="T144" s="29">
        <v>0</v>
      </c>
      <c r="U144" s="29">
        <v>0</v>
      </c>
      <c r="V144" s="29">
        <v>0</v>
      </c>
      <c r="W144" s="29">
        <v>0</v>
      </c>
      <c r="X144" s="29"/>
      <c r="Y144" s="37">
        <v>0</v>
      </c>
      <c r="Z144" s="30"/>
    </row>
    <row r="145" spans="15:26" ht="15">
      <c r="O145" s="9">
        <v>137</v>
      </c>
      <c r="P145" s="10">
        <v>15.4</v>
      </c>
      <c r="Q145" s="11" t="s">
        <v>51</v>
      </c>
      <c r="R145" s="12" t="s">
        <v>19</v>
      </c>
      <c r="S145" s="13">
        <v>0</v>
      </c>
      <c r="T145" s="13">
        <v>0</v>
      </c>
      <c r="U145" s="13">
        <v>0</v>
      </c>
      <c r="V145" s="13">
        <v>0</v>
      </c>
      <c r="W145" s="13">
        <v>0</v>
      </c>
      <c r="X145" s="15"/>
      <c r="Y145" s="38">
        <v>0</v>
      </c>
      <c r="Z145" s="16"/>
    </row>
    <row r="146" spans="15:26" ht="15">
      <c r="O146" s="25">
        <v>138</v>
      </c>
      <c r="P146" s="26">
        <v>12.1</v>
      </c>
      <c r="Q146" s="27" t="s">
        <v>266</v>
      </c>
      <c r="R146" s="28" t="s">
        <v>35</v>
      </c>
      <c r="S146" s="29">
        <v>0</v>
      </c>
      <c r="T146" s="29">
        <v>0</v>
      </c>
      <c r="U146" s="29">
        <v>0</v>
      </c>
      <c r="V146" s="29">
        <v>0</v>
      </c>
      <c r="W146" s="29">
        <v>0</v>
      </c>
      <c r="X146" s="29"/>
      <c r="Y146" s="37">
        <v>0</v>
      </c>
      <c r="Z146" s="30"/>
    </row>
    <row r="147" spans="15:26" ht="15">
      <c r="O147" s="9">
        <v>139</v>
      </c>
      <c r="P147" s="10">
        <v>9.6</v>
      </c>
      <c r="Q147" s="11" t="s">
        <v>341</v>
      </c>
      <c r="R147" s="12" t="s">
        <v>19</v>
      </c>
      <c r="S147" s="13">
        <v>0</v>
      </c>
      <c r="T147" s="13">
        <v>0</v>
      </c>
      <c r="U147" s="13">
        <v>0</v>
      </c>
      <c r="V147" s="13">
        <v>0</v>
      </c>
      <c r="W147" s="13">
        <v>0</v>
      </c>
      <c r="X147" s="15"/>
      <c r="Y147" s="38">
        <v>0</v>
      </c>
      <c r="Z147" s="16"/>
    </row>
    <row r="148" spans="15:26" ht="15">
      <c r="O148" s="25">
        <v>140</v>
      </c>
      <c r="P148" s="26">
        <v>12</v>
      </c>
      <c r="Q148" s="27" t="s">
        <v>339</v>
      </c>
      <c r="R148" s="28" t="s">
        <v>19</v>
      </c>
      <c r="S148" s="29">
        <v>0</v>
      </c>
      <c r="T148" s="29">
        <v>0</v>
      </c>
      <c r="U148" s="29">
        <v>0</v>
      </c>
      <c r="V148" s="29">
        <v>0</v>
      </c>
      <c r="W148" s="29">
        <v>0</v>
      </c>
      <c r="X148" s="29"/>
      <c r="Y148" s="37">
        <v>0</v>
      </c>
      <c r="Z148" s="30"/>
    </row>
    <row r="149" spans="15:26" ht="15">
      <c r="O149" s="9">
        <v>141</v>
      </c>
      <c r="P149" s="10">
        <v>15</v>
      </c>
      <c r="Q149" s="11" t="s">
        <v>53</v>
      </c>
      <c r="R149" s="12" t="s">
        <v>16</v>
      </c>
      <c r="S149" s="13">
        <v>0</v>
      </c>
      <c r="T149" s="13">
        <v>0</v>
      </c>
      <c r="U149" s="13">
        <v>0</v>
      </c>
      <c r="V149" s="13">
        <v>0</v>
      </c>
      <c r="W149" s="13">
        <v>0</v>
      </c>
      <c r="X149" s="15"/>
      <c r="Y149" s="38">
        <v>0</v>
      </c>
      <c r="Z149" s="16"/>
    </row>
    <row r="150" spans="15:26" ht="15">
      <c r="O150" s="25">
        <v>142</v>
      </c>
      <c r="P150" s="26">
        <v>13.7</v>
      </c>
      <c r="Q150" s="27" t="s">
        <v>254</v>
      </c>
      <c r="R150" s="28" t="s">
        <v>49</v>
      </c>
      <c r="S150" s="29">
        <v>0</v>
      </c>
      <c r="T150" s="29">
        <v>0</v>
      </c>
      <c r="U150" s="29">
        <v>0</v>
      </c>
      <c r="V150" s="29">
        <v>0</v>
      </c>
      <c r="W150" s="29">
        <v>0</v>
      </c>
      <c r="X150" s="29"/>
      <c r="Y150" s="37">
        <v>0</v>
      </c>
      <c r="Z150" s="30"/>
    </row>
    <row r="151" spans="15:26" ht="15">
      <c r="O151" s="9">
        <v>143</v>
      </c>
      <c r="P151" s="10">
        <v>9.5</v>
      </c>
      <c r="Q151" s="11" t="s">
        <v>452</v>
      </c>
      <c r="R151" s="12" t="s">
        <v>32</v>
      </c>
      <c r="S151" s="13">
        <v>0</v>
      </c>
      <c r="T151" s="13">
        <v>0</v>
      </c>
      <c r="U151" s="13">
        <v>0</v>
      </c>
      <c r="V151" s="13">
        <v>0</v>
      </c>
      <c r="W151" s="13">
        <v>0</v>
      </c>
      <c r="X151" s="15"/>
      <c r="Y151" s="38">
        <v>0</v>
      </c>
      <c r="Z151" s="16"/>
    </row>
    <row r="152" spans="15:26" ht="15">
      <c r="O152" s="25">
        <v>144</v>
      </c>
      <c r="P152" s="26">
        <v>11.6</v>
      </c>
      <c r="Q152" s="27" t="s">
        <v>342</v>
      </c>
      <c r="R152" s="28" t="s">
        <v>26</v>
      </c>
      <c r="S152" s="29">
        <v>0</v>
      </c>
      <c r="T152" s="29">
        <v>0</v>
      </c>
      <c r="U152" s="29">
        <v>0</v>
      </c>
      <c r="V152" s="29">
        <v>0</v>
      </c>
      <c r="W152" s="29">
        <v>0</v>
      </c>
      <c r="X152" s="29"/>
      <c r="Y152" s="37">
        <v>0</v>
      </c>
      <c r="Z152" s="30"/>
    </row>
    <row r="153" spans="15:26" ht="15">
      <c r="O153" s="9">
        <v>145</v>
      </c>
      <c r="P153" s="10">
        <v>9.8</v>
      </c>
      <c r="Q153" s="11" t="s">
        <v>439</v>
      </c>
      <c r="R153" s="12" t="s">
        <v>37</v>
      </c>
      <c r="S153" s="13">
        <v>0</v>
      </c>
      <c r="T153" s="13">
        <v>0</v>
      </c>
      <c r="U153" s="13">
        <v>0</v>
      </c>
      <c r="V153" s="13">
        <v>0</v>
      </c>
      <c r="W153" s="13">
        <v>0</v>
      </c>
      <c r="X153" s="15"/>
      <c r="Y153" s="38">
        <v>0</v>
      </c>
      <c r="Z153" s="16"/>
    </row>
    <row r="154" spans="15:26" ht="15">
      <c r="O154" s="25">
        <v>146</v>
      </c>
      <c r="P154" s="26">
        <v>11.7</v>
      </c>
      <c r="Q154" s="27" t="s">
        <v>441</v>
      </c>
      <c r="R154" s="28" t="s">
        <v>37</v>
      </c>
      <c r="S154" s="29">
        <v>0</v>
      </c>
      <c r="T154" s="29">
        <v>0</v>
      </c>
      <c r="U154" s="29">
        <v>0</v>
      </c>
      <c r="V154" s="29">
        <v>0</v>
      </c>
      <c r="W154" s="29">
        <v>0</v>
      </c>
      <c r="X154" s="29"/>
      <c r="Y154" s="37">
        <v>0</v>
      </c>
      <c r="Z154" s="30"/>
    </row>
    <row r="155" spans="15:26" ht="15">
      <c r="O155" s="9">
        <v>147</v>
      </c>
      <c r="P155" s="10">
        <v>11.6</v>
      </c>
      <c r="Q155" s="11" t="s">
        <v>337</v>
      </c>
      <c r="R155" s="12" t="s">
        <v>19</v>
      </c>
      <c r="S155" s="13">
        <v>0</v>
      </c>
      <c r="T155" s="13">
        <v>0</v>
      </c>
      <c r="U155" s="13">
        <v>0</v>
      </c>
      <c r="V155" s="13">
        <v>0</v>
      </c>
      <c r="W155" s="13">
        <v>0</v>
      </c>
      <c r="X155" s="15"/>
      <c r="Y155" s="38">
        <v>0</v>
      </c>
      <c r="Z155" s="16"/>
    </row>
    <row r="156" spans="15:26" ht="15">
      <c r="O156" s="25">
        <v>148</v>
      </c>
      <c r="P156" s="26">
        <v>15.7</v>
      </c>
      <c r="Q156" s="27" t="s">
        <v>453</v>
      </c>
      <c r="R156" s="28" t="s">
        <v>32</v>
      </c>
      <c r="S156" s="29">
        <v>0</v>
      </c>
      <c r="T156" s="29">
        <v>0</v>
      </c>
      <c r="U156" s="29">
        <v>0</v>
      </c>
      <c r="V156" s="29">
        <v>0</v>
      </c>
      <c r="W156" s="29">
        <v>0</v>
      </c>
      <c r="X156" s="29"/>
      <c r="Y156" s="37">
        <v>0</v>
      </c>
      <c r="Z156" s="30"/>
    </row>
    <row r="157" spans="15:26" ht="15">
      <c r="O157" s="9">
        <v>149</v>
      </c>
      <c r="P157" s="10">
        <v>15.3</v>
      </c>
      <c r="Q157" s="11" t="s">
        <v>136</v>
      </c>
      <c r="R157" s="12" t="s">
        <v>19</v>
      </c>
      <c r="S157" s="13">
        <v>0</v>
      </c>
      <c r="T157" s="13">
        <v>0</v>
      </c>
      <c r="U157" s="13">
        <v>0</v>
      </c>
      <c r="V157" s="13">
        <v>0</v>
      </c>
      <c r="W157" s="13">
        <v>0</v>
      </c>
      <c r="X157" s="15"/>
      <c r="Y157" s="38">
        <v>0</v>
      </c>
      <c r="Z157" s="16"/>
    </row>
    <row r="158" spans="15:26" ht="15">
      <c r="O158" s="25">
        <v>150</v>
      </c>
      <c r="P158" s="26">
        <v>16.2</v>
      </c>
      <c r="Q158" s="27" t="s">
        <v>142</v>
      </c>
      <c r="R158" s="28" t="s">
        <v>143</v>
      </c>
      <c r="S158" s="29">
        <v>0</v>
      </c>
      <c r="T158" s="29">
        <v>0</v>
      </c>
      <c r="U158" s="29">
        <v>0</v>
      </c>
      <c r="V158" s="29">
        <v>0</v>
      </c>
      <c r="W158" s="29">
        <v>0</v>
      </c>
      <c r="X158" s="29"/>
      <c r="Y158" s="37">
        <v>0</v>
      </c>
      <c r="Z158" s="30"/>
    </row>
    <row r="159" spans="15:26" ht="15">
      <c r="O159" s="9">
        <v>151</v>
      </c>
      <c r="P159" s="10">
        <v>13.1</v>
      </c>
      <c r="Q159" s="11" t="s">
        <v>427</v>
      </c>
      <c r="R159" s="12" t="s">
        <v>35</v>
      </c>
      <c r="S159" s="13">
        <v>0</v>
      </c>
      <c r="T159" s="13">
        <v>0</v>
      </c>
      <c r="U159" s="13">
        <v>0</v>
      </c>
      <c r="V159" s="13">
        <v>0</v>
      </c>
      <c r="W159" s="13">
        <v>0</v>
      </c>
      <c r="X159" s="15"/>
      <c r="Y159" s="38">
        <v>0</v>
      </c>
      <c r="Z159" s="16"/>
    </row>
    <row r="160" spans="15:26" ht="15">
      <c r="O160" s="25">
        <v>152</v>
      </c>
      <c r="P160" s="26">
        <v>12.5</v>
      </c>
      <c r="Q160" s="27" t="s">
        <v>329</v>
      </c>
      <c r="R160" s="28" t="s">
        <v>45</v>
      </c>
      <c r="S160" s="29">
        <v>0</v>
      </c>
      <c r="T160" s="29">
        <v>0</v>
      </c>
      <c r="U160" s="29">
        <v>0</v>
      </c>
      <c r="V160" s="29">
        <v>0</v>
      </c>
      <c r="W160" s="29">
        <v>0</v>
      </c>
      <c r="X160" s="29"/>
      <c r="Y160" s="37">
        <v>0</v>
      </c>
      <c r="Z160" s="30"/>
    </row>
    <row r="161" spans="15:26" ht="15">
      <c r="O161" s="9">
        <v>153</v>
      </c>
      <c r="P161" s="10">
        <v>6.9</v>
      </c>
      <c r="Q161" s="11" t="s">
        <v>832</v>
      </c>
      <c r="R161" s="12" t="s">
        <v>245</v>
      </c>
      <c r="S161" s="13">
        <v>0</v>
      </c>
      <c r="T161" s="13">
        <v>0</v>
      </c>
      <c r="U161" s="13">
        <v>0</v>
      </c>
      <c r="V161" s="13">
        <v>0</v>
      </c>
      <c r="W161" s="13">
        <v>0</v>
      </c>
      <c r="X161" s="15"/>
      <c r="Y161" s="38">
        <v>0</v>
      </c>
      <c r="Z161" s="16"/>
    </row>
    <row r="162" spans="15:26" ht="15">
      <c r="O162" s="25">
        <v>154</v>
      </c>
      <c r="P162" s="26">
        <v>16.4</v>
      </c>
      <c r="Q162" s="27" t="s">
        <v>451</v>
      </c>
      <c r="R162" s="28" t="s">
        <v>32</v>
      </c>
      <c r="S162" s="29">
        <v>0</v>
      </c>
      <c r="T162" s="29">
        <v>0</v>
      </c>
      <c r="U162" s="29">
        <v>0</v>
      </c>
      <c r="V162" s="29">
        <v>0</v>
      </c>
      <c r="W162" s="29">
        <v>0</v>
      </c>
      <c r="X162" s="29"/>
      <c r="Y162" s="37">
        <v>0</v>
      </c>
      <c r="Z162" s="30"/>
    </row>
    <row r="163" spans="15:26" ht="15">
      <c r="O163" s="9">
        <v>155</v>
      </c>
      <c r="P163" s="10">
        <v>14.2</v>
      </c>
      <c r="Q163" s="11" t="s">
        <v>267</v>
      </c>
      <c r="R163" s="12" t="s">
        <v>37</v>
      </c>
      <c r="S163" s="13">
        <v>0</v>
      </c>
      <c r="T163" s="13">
        <v>0</v>
      </c>
      <c r="U163" s="13">
        <v>0</v>
      </c>
      <c r="V163" s="13">
        <v>0</v>
      </c>
      <c r="W163" s="13">
        <v>0</v>
      </c>
      <c r="X163" s="15"/>
      <c r="Y163" s="38">
        <v>0</v>
      </c>
      <c r="Z163" s="16"/>
    </row>
    <row r="164" spans="15:26" ht="15">
      <c r="O164" s="25">
        <v>156</v>
      </c>
      <c r="P164" s="26">
        <v>10.1</v>
      </c>
      <c r="Q164" s="27" t="s">
        <v>428</v>
      </c>
      <c r="R164" s="28" t="s">
        <v>35</v>
      </c>
      <c r="S164" s="29">
        <v>0</v>
      </c>
      <c r="T164" s="29">
        <v>0</v>
      </c>
      <c r="U164" s="29">
        <v>0</v>
      </c>
      <c r="V164" s="29">
        <v>0</v>
      </c>
      <c r="W164" s="29">
        <v>0</v>
      </c>
      <c r="X164" s="29"/>
      <c r="Y164" s="37">
        <v>0</v>
      </c>
      <c r="Z164" s="30"/>
    </row>
    <row r="165" spans="15:26" ht="15">
      <c r="O165" s="9">
        <v>196</v>
      </c>
      <c r="P165" s="10">
        <v>15.2</v>
      </c>
      <c r="Q165" s="11" t="s">
        <v>148</v>
      </c>
      <c r="R165" s="12" t="s">
        <v>16</v>
      </c>
      <c r="S165" s="13">
        <v>0</v>
      </c>
      <c r="T165" s="13">
        <v>0</v>
      </c>
      <c r="U165" s="13">
        <v>0</v>
      </c>
      <c r="V165" s="13">
        <v>0</v>
      </c>
      <c r="W165" s="13">
        <v>0</v>
      </c>
      <c r="X165" s="15"/>
      <c r="Y165" s="38">
        <v>0</v>
      </c>
      <c r="Z165" s="16"/>
    </row>
    <row r="166" spans="15:26" ht="15">
      <c r="O166" s="25">
        <v>158</v>
      </c>
      <c r="P166" s="26">
        <v>15.4</v>
      </c>
      <c r="Q166" s="27" t="s">
        <v>203</v>
      </c>
      <c r="R166" s="28" t="s">
        <v>57</v>
      </c>
      <c r="S166" s="29">
        <v>0</v>
      </c>
      <c r="T166" s="29">
        <v>0</v>
      </c>
      <c r="U166" s="29">
        <v>0</v>
      </c>
      <c r="V166" s="29">
        <v>0</v>
      </c>
      <c r="W166" s="29">
        <v>0</v>
      </c>
      <c r="X166" s="29"/>
      <c r="Y166" s="37">
        <v>0</v>
      </c>
      <c r="Z166" s="30"/>
    </row>
    <row r="167" spans="15:26" ht="15">
      <c r="O167" s="9">
        <v>159</v>
      </c>
      <c r="P167" s="10">
        <v>15.3</v>
      </c>
      <c r="Q167" s="11" t="s">
        <v>50</v>
      </c>
      <c r="R167" s="12" t="s">
        <v>16</v>
      </c>
      <c r="S167" s="13">
        <v>0</v>
      </c>
      <c r="T167" s="13">
        <v>0</v>
      </c>
      <c r="U167" s="13">
        <v>0</v>
      </c>
      <c r="V167" s="13">
        <v>0</v>
      </c>
      <c r="W167" s="13">
        <v>0</v>
      </c>
      <c r="X167" s="15"/>
      <c r="Y167" s="38">
        <v>0</v>
      </c>
      <c r="Z167" s="16"/>
    </row>
    <row r="168" spans="15:26" ht="15">
      <c r="O168" s="25">
        <v>160</v>
      </c>
      <c r="P168" s="26">
        <v>9.3</v>
      </c>
      <c r="Q168" s="27" t="s">
        <v>425</v>
      </c>
      <c r="R168" s="28" t="s">
        <v>35</v>
      </c>
      <c r="S168" s="29">
        <v>0</v>
      </c>
      <c r="T168" s="29">
        <v>0</v>
      </c>
      <c r="U168" s="29">
        <v>0</v>
      </c>
      <c r="V168" s="29">
        <v>0</v>
      </c>
      <c r="W168" s="29">
        <v>0</v>
      </c>
      <c r="X168" s="29"/>
      <c r="Y168" s="37">
        <v>0</v>
      </c>
      <c r="Z168" s="30"/>
    </row>
    <row r="169" spans="15:26" ht="15">
      <c r="O169" s="9">
        <v>161</v>
      </c>
      <c r="P169" s="10">
        <v>9.3</v>
      </c>
      <c r="Q169" s="11" t="s">
        <v>438</v>
      </c>
      <c r="R169" s="12" t="s">
        <v>37</v>
      </c>
      <c r="S169" s="13">
        <v>0</v>
      </c>
      <c r="T169" s="13">
        <v>0</v>
      </c>
      <c r="U169" s="13">
        <v>0</v>
      </c>
      <c r="V169" s="13">
        <v>0</v>
      </c>
      <c r="W169" s="13">
        <v>0</v>
      </c>
      <c r="X169" s="15"/>
      <c r="Y169" s="38">
        <v>0</v>
      </c>
      <c r="Z169" s="16"/>
    </row>
    <row r="170" spans="15:26" ht="15">
      <c r="O170" s="25">
        <v>162</v>
      </c>
      <c r="P170" s="26">
        <v>4.7</v>
      </c>
      <c r="Q170" s="27" t="s">
        <v>778</v>
      </c>
      <c r="R170" s="28" t="s">
        <v>32</v>
      </c>
      <c r="S170" s="29">
        <v>0</v>
      </c>
      <c r="T170" s="29">
        <v>0</v>
      </c>
      <c r="U170" s="29">
        <v>0</v>
      </c>
      <c r="V170" s="29">
        <v>0</v>
      </c>
      <c r="W170" s="29">
        <v>0</v>
      </c>
      <c r="X170" s="29"/>
      <c r="Y170" s="37">
        <v>0</v>
      </c>
      <c r="Z170" s="30"/>
    </row>
    <row r="171" spans="15:26" ht="15">
      <c r="O171" s="9">
        <v>163</v>
      </c>
      <c r="P171" s="10">
        <v>12.4</v>
      </c>
      <c r="Q171" s="11" t="s">
        <v>414</v>
      </c>
      <c r="R171" s="12" t="s">
        <v>346</v>
      </c>
      <c r="S171" s="13">
        <v>0</v>
      </c>
      <c r="T171" s="13">
        <v>0</v>
      </c>
      <c r="U171" s="13">
        <v>0</v>
      </c>
      <c r="V171" s="13">
        <v>0</v>
      </c>
      <c r="W171" s="13">
        <v>0</v>
      </c>
      <c r="X171" s="15"/>
      <c r="Y171" s="38">
        <v>0</v>
      </c>
      <c r="Z171" s="16"/>
    </row>
    <row r="172" spans="15:26" ht="15">
      <c r="O172" s="25">
        <v>164</v>
      </c>
      <c r="P172" s="26">
        <v>15.7</v>
      </c>
      <c r="Q172" s="27" t="s">
        <v>224</v>
      </c>
      <c r="R172" s="28" t="s">
        <v>57</v>
      </c>
      <c r="S172" s="29">
        <v>0</v>
      </c>
      <c r="T172" s="29">
        <v>0</v>
      </c>
      <c r="U172" s="29">
        <v>0</v>
      </c>
      <c r="V172" s="29">
        <v>0</v>
      </c>
      <c r="W172" s="29">
        <v>0</v>
      </c>
      <c r="X172" s="29"/>
      <c r="Y172" s="37">
        <v>0</v>
      </c>
      <c r="Z172" s="30"/>
    </row>
    <row r="173" spans="15:26" ht="15">
      <c r="O173" s="9">
        <v>165</v>
      </c>
      <c r="P173" s="10">
        <v>6</v>
      </c>
      <c r="Q173" s="11" t="s">
        <v>801</v>
      </c>
      <c r="R173" s="12" t="s">
        <v>32</v>
      </c>
      <c r="S173" s="13">
        <v>0</v>
      </c>
      <c r="T173" s="13">
        <v>0</v>
      </c>
      <c r="U173" s="13">
        <v>0</v>
      </c>
      <c r="V173" s="13">
        <v>0</v>
      </c>
      <c r="W173" s="13">
        <v>0</v>
      </c>
      <c r="X173" s="15"/>
      <c r="Y173" s="38">
        <v>0</v>
      </c>
      <c r="Z173" s="16"/>
    </row>
    <row r="174" spans="15:26" ht="15">
      <c r="O174" s="25">
        <v>166</v>
      </c>
      <c r="P174" s="26">
        <v>15</v>
      </c>
      <c r="Q174" s="27" t="s">
        <v>295</v>
      </c>
      <c r="R174" s="28" t="s">
        <v>143</v>
      </c>
      <c r="S174" s="29">
        <v>0</v>
      </c>
      <c r="T174" s="29">
        <v>0</v>
      </c>
      <c r="U174" s="29">
        <v>0</v>
      </c>
      <c r="V174" s="29">
        <v>0</v>
      </c>
      <c r="W174" s="29">
        <v>0</v>
      </c>
      <c r="X174" s="29"/>
      <c r="Y174" s="37">
        <v>0</v>
      </c>
      <c r="Z174" s="30"/>
    </row>
    <row r="175" spans="15:26" ht="15">
      <c r="O175" s="9">
        <v>167</v>
      </c>
      <c r="P175" s="10">
        <v>15.3</v>
      </c>
      <c r="Q175" s="11" t="s">
        <v>296</v>
      </c>
      <c r="R175" s="12" t="s">
        <v>26</v>
      </c>
      <c r="S175" s="13">
        <v>0</v>
      </c>
      <c r="T175" s="13">
        <v>0</v>
      </c>
      <c r="U175" s="13">
        <v>0</v>
      </c>
      <c r="V175" s="13">
        <v>0</v>
      </c>
      <c r="W175" s="13">
        <v>0</v>
      </c>
      <c r="X175" s="15"/>
      <c r="Y175" s="38">
        <v>0</v>
      </c>
      <c r="Z175" s="16"/>
    </row>
    <row r="176" spans="15:26" ht="15">
      <c r="O176" s="25">
        <v>168</v>
      </c>
      <c r="P176" s="26">
        <v>14.1</v>
      </c>
      <c r="Q176" s="27" t="s">
        <v>445</v>
      </c>
      <c r="R176" s="28" t="s">
        <v>57</v>
      </c>
      <c r="S176" s="29">
        <v>0</v>
      </c>
      <c r="T176" s="29">
        <v>0</v>
      </c>
      <c r="U176" s="29">
        <v>0</v>
      </c>
      <c r="V176" s="29">
        <v>0</v>
      </c>
      <c r="W176" s="29">
        <v>0</v>
      </c>
      <c r="X176" s="29"/>
      <c r="Y176" s="37">
        <v>0</v>
      </c>
      <c r="Z176" s="30"/>
    </row>
    <row r="177" spans="15:26" ht="15">
      <c r="O177" s="9">
        <v>169</v>
      </c>
      <c r="P177" s="10">
        <v>12.5</v>
      </c>
      <c r="Q177" s="11" t="s">
        <v>335</v>
      </c>
      <c r="R177" s="12" t="s">
        <v>45</v>
      </c>
      <c r="S177" s="13">
        <v>0</v>
      </c>
      <c r="T177" s="13">
        <v>0</v>
      </c>
      <c r="U177" s="13">
        <v>0</v>
      </c>
      <c r="V177" s="13">
        <v>0</v>
      </c>
      <c r="W177" s="13">
        <v>0</v>
      </c>
      <c r="X177" s="15"/>
      <c r="Y177" s="38">
        <v>0</v>
      </c>
      <c r="Z177" s="16"/>
    </row>
    <row r="178" spans="15:26" ht="15">
      <c r="O178" s="25">
        <v>170</v>
      </c>
      <c r="P178" s="26">
        <v>11.9</v>
      </c>
      <c r="Q178" s="27" t="s">
        <v>415</v>
      </c>
      <c r="R178" s="28" t="s">
        <v>346</v>
      </c>
      <c r="S178" s="29">
        <v>0</v>
      </c>
      <c r="T178" s="29">
        <v>0</v>
      </c>
      <c r="U178" s="29">
        <v>0</v>
      </c>
      <c r="V178" s="29">
        <v>0</v>
      </c>
      <c r="W178" s="29">
        <v>0</v>
      </c>
      <c r="X178" s="29"/>
      <c r="Y178" s="37">
        <v>0</v>
      </c>
      <c r="Z178" s="30"/>
    </row>
    <row r="179" spans="15:26" ht="15">
      <c r="O179" s="9">
        <v>171</v>
      </c>
      <c r="P179" s="10">
        <v>14.1</v>
      </c>
      <c r="Q179" s="11" t="s">
        <v>199</v>
      </c>
      <c r="R179" s="12" t="s">
        <v>32</v>
      </c>
      <c r="S179" s="13">
        <v>0</v>
      </c>
      <c r="T179" s="13">
        <v>0</v>
      </c>
      <c r="U179" s="13">
        <v>0</v>
      </c>
      <c r="V179" s="13">
        <v>0</v>
      </c>
      <c r="W179" s="13">
        <v>0</v>
      </c>
      <c r="X179" s="15"/>
      <c r="Y179" s="38">
        <v>0</v>
      </c>
      <c r="Z179" s="16"/>
    </row>
    <row r="180" spans="15:26" ht="15">
      <c r="O180" s="25">
        <v>172</v>
      </c>
      <c r="P180" s="26">
        <v>8.2</v>
      </c>
      <c r="Q180" s="27" t="s">
        <v>446</v>
      </c>
      <c r="R180" s="28" t="s">
        <v>57</v>
      </c>
      <c r="S180" s="29">
        <v>0</v>
      </c>
      <c r="T180" s="29">
        <v>0</v>
      </c>
      <c r="U180" s="29">
        <v>0</v>
      </c>
      <c r="V180" s="29">
        <v>0</v>
      </c>
      <c r="W180" s="29">
        <v>0</v>
      </c>
      <c r="X180" s="29"/>
      <c r="Y180" s="37">
        <v>0</v>
      </c>
      <c r="Z180" s="30"/>
    </row>
    <row r="181" spans="15:26" ht="15">
      <c r="O181" s="9">
        <v>173</v>
      </c>
      <c r="P181" s="10">
        <v>13.9</v>
      </c>
      <c r="Q181" s="11" t="s">
        <v>811</v>
      </c>
      <c r="R181" s="12" t="s">
        <v>32</v>
      </c>
      <c r="S181" s="13">
        <v>0</v>
      </c>
      <c r="T181" s="13">
        <v>0</v>
      </c>
      <c r="U181" s="13">
        <v>0</v>
      </c>
      <c r="V181" s="13">
        <v>0</v>
      </c>
      <c r="W181" s="13">
        <v>0</v>
      </c>
      <c r="X181" s="15"/>
      <c r="Y181" s="38">
        <v>0</v>
      </c>
      <c r="Z181" s="16"/>
    </row>
    <row r="182" spans="15:26" ht="15">
      <c r="O182" s="25">
        <v>175</v>
      </c>
      <c r="P182" s="26">
        <v>8.9</v>
      </c>
      <c r="Q182" s="27" t="s">
        <v>54</v>
      </c>
      <c r="R182" s="28" t="s">
        <v>16</v>
      </c>
      <c r="S182" s="29">
        <v>0</v>
      </c>
      <c r="T182" s="29">
        <v>0</v>
      </c>
      <c r="U182" s="29">
        <v>0</v>
      </c>
      <c r="V182" s="29">
        <v>0</v>
      </c>
      <c r="W182" s="29">
        <v>0</v>
      </c>
      <c r="X182" s="29"/>
      <c r="Y182" s="37">
        <v>0</v>
      </c>
      <c r="Z182" s="30"/>
    </row>
    <row r="183" spans="15:26" ht="15">
      <c r="O183" s="9">
        <v>176</v>
      </c>
      <c r="P183" s="10">
        <v>15.2</v>
      </c>
      <c r="Q183" s="11" t="s">
        <v>347</v>
      </c>
      <c r="R183" s="12" t="s">
        <v>57</v>
      </c>
      <c r="S183" s="13">
        <v>0</v>
      </c>
      <c r="T183" s="13">
        <v>0</v>
      </c>
      <c r="U183" s="13">
        <v>0</v>
      </c>
      <c r="V183" s="13">
        <v>0</v>
      </c>
      <c r="W183" s="13">
        <v>0</v>
      </c>
      <c r="X183" s="15"/>
      <c r="Y183" s="38">
        <v>0</v>
      </c>
      <c r="Z183" s="16"/>
    </row>
    <row r="184" spans="15:26" ht="15">
      <c r="O184" s="25">
        <v>177</v>
      </c>
      <c r="P184" s="26">
        <v>14.8</v>
      </c>
      <c r="Q184" s="27" t="s">
        <v>426</v>
      </c>
      <c r="R184" s="28" t="s">
        <v>35</v>
      </c>
      <c r="S184" s="29">
        <v>0</v>
      </c>
      <c r="T184" s="29">
        <v>0</v>
      </c>
      <c r="U184" s="29">
        <v>0</v>
      </c>
      <c r="V184" s="29">
        <v>0</v>
      </c>
      <c r="W184" s="29">
        <v>0</v>
      </c>
      <c r="X184" s="29"/>
      <c r="Y184" s="37">
        <v>0</v>
      </c>
      <c r="Z184" s="30"/>
    </row>
    <row r="185" spans="15:26" ht="15">
      <c r="O185" s="9">
        <v>178</v>
      </c>
      <c r="P185" s="10">
        <v>15.9</v>
      </c>
      <c r="Q185" s="11" t="s">
        <v>417</v>
      </c>
      <c r="R185" s="12" t="s">
        <v>143</v>
      </c>
      <c r="S185" s="13">
        <v>0</v>
      </c>
      <c r="T185" s="13">
        <v>0</v>
      </c>
      <c r="U185" s="13">
        <v>0</v>
      </c>
      <c r="V185" s="13">
        <v>0</v>
      </c>
      <c r="W185" s="13">
        <v>0</v>
      </c>
      <c r="X185" s="15"/>
      <c r="Y185" s="38">
        <v>0</v>
      </c>
      <c r="Z185" s="16"/>
    </row>
    <row r="186" spans="15:26" ht="15">
      <c r="O186" s="25">
        <v>179</v>
      </c>
      <c r="P186" s="26">
        <v>15.6</v>
      </c>
      <c r="Q186" s="27" t="s">
        <v>334</v>
      </c>
      <c r="R186" s="28" t="s">
        <v>19</v>
      </c>
      <c r="S186" s="29">
        <v>0</v>
      </c>
      <c r="T186" s="29">
        <v>0</v>
      </c>
      <c r="U186" s="29">
        <v>0</v>
      </c>
      <c r="V186" s="29">
        <v>0</v>
      </c>
      <c r="W186" s="29">
        <v>0</v>
      </c>
      <c r="X186" s="29"/>
      <c r="Y186" s="37">
        <v>0</v>
      </c>
      <c r="Z186" s="30"/>
    </row>
    <row r="187" spans="15:26" ht="15">
      <c r="O187" s="9">
        <v>180</v>
      </c>
      <c r="P187" s="10">
        <v>14.9</v>
      </c>
      <c r="Q187" s="11" t="s">
        <v>217</v>
      </c>
      <c r="R187" s="12" t="s">
        <v>26</v>
      </c>
      <c r="S187" s="13">
        <v>0</v>
      </c>
      <c r="T187" s="13">
        <v>0</v>
      </c>
      <c r="U187" s="13">
        <v>0</v>
      </c>
      <c r="V187" s="13">
        <v>0</v>
      </c>
      <c r="W187" s="13">
        <v>0</v>
      </c>
      <c r="X187" s="15"/>
      <c r="Y187" s="38">
        <v>0</v>
      </c>
      <c r="Z187" s="16"/>
    </row>
    <row r="188" spans="15:26" ht="15">
      <c r="O188" s="25">
        <v>181</v>
      </c>
      <c r="P188" s="26">
        <v>15.4</v>
      </c>
      <c r="Q188" s="27" t="s">
        <v>331</v>
      </c>
      <c r="R188" s="28" t="s">
        <v>49</v>
      </c>
      <c r="S188" s="29">
        <v>0</v>
      </c>
      <c r="T188" s="29">
        <v>0</v>
      </c>
      <c r="U188" s="29">
        <v>0</v>
      </c>
      <c r="V188" s="29">
        <v>0</v>
      </c>
      <c r="W188" s="29">
        <v>0</v>
      </c>
      <c r="X188" s="29"/>
      <c r="Y188" s="37">
        <v>0</v>
      </c>
      <c r="Z188" s="30"/>
    </row>
    <row r="189" spans="15:26" ht="15">
      <c r="O189" s="9">
        <v>182</v>
      </c>
      <c r="P189" s="10">
        <v>11.6</v>
      </c>
      <c r="Q189" s="11" t="s">
        <v>67</v>
      </c>
      <c r="R189" s="12" t="s">
        <v>17</v>
      </c>
      <c r="S189" s="13">
        <v>0</v>
      </c>
      <c r="T189" s="13">
        <v>0</v>
      </c>
      <c r="U189" s="13">
        <v>0</v>
      </c>
      <c r="V189" s="13">
        <v>0</v>
      </c>
      <c r="W189" s="13">
        <v>0</v>
      </c>
      <c r="X189" s="15"/>
      <c r="Y189" s="38">
        <v>0</v>
      </c>
      <c r="Z189" s="16"/>
    </row>
    <row r="190" spans="15:26" ht="15">
      <c r="O190" s="25">
        <v>183</v>
      </c>
      <c r="P190" s="26">
        <v>15.4</v>
      </c>
      <c r="Q190" s="27" t="s">
        <v>73</v>
      </c>
      <c r="R190" s="28" t="s">
        <v>35</v>
      </c>
      <c r="S190" s="29">
        <v>0</v>
      </c>
      <c r="T190" s="29">
        <v>0</v>
      </c>
      <c r="U190" s="29">
        <v>0</v>
      </c>
      <c r="V190" s="29">
        <v>0</v>
      </c>
      <c r="W190" s="29">
        <v>0</v>
      </c>
      <c r="X190" s="29"/>
      <c r="Y190" s="37">
        <v>0</v>
      </c>
      <c r="Z190" s="30"/>
    </row>
    <row r="191" spans="15:26" ht="15">
      <c r="O191" s="9">
        <v>184</v>
      </c>
      <c r="P191" s="10">
        <v>15.1</v>
      </c>
      <c r="Q191" s="11" t="s">
        <v>357</v>
      </c>
      <c r="R191" s="12" t="s">
        <v>245</v>
      </c>
      <c r="S191" s="13">
        <v>0</v>
      </c>
      <c r="T191" s="13">
        <v>0</v>
      </c>
      <c r="U191" s="13">
        <v>0</v>
      </c>
      <c r="V191" s="13">
        <v>0</v>
      </c>
      <c r="W191" s="13">
        <v>0</v>
      </c>
      <c r="X191" s="15"/>
      <c r="Y191" s="38">
        <v>0</v>
      </c>
      <c r="Z191" s="16"/>
    </row>
    <row r="192" spans="15:26" ht="15">
      <c r="O192" s="25">
        <v>185</v>
      </c>
      <c r="P192" s="26">
        <v>16.3</v>
      </c>
      <c r="Q192" s="27" t="s">
        <v>429</v>
      </c>
      <c r="R192" s="28" t="s">
        <v>72</v>
      </c>
      <c r="S192" s="29">
        <v>0</v>
      </c>
      <c r="T192" s="29">
        <v>0</v>
      </c>
      <c r="U192" s="29">
        <v>0</v>
      </c>
      <c r="V192" s="29">
        <v>0</v>
      </c>
      <c r="W192" s="29">
        <v>0</v>
      </c>
      <c r="X192" s="29"/>
      <c r="Y192" s="37">
        <v>0</v>
      </c>
      <c r="Z192" s="30"/>
    </row>
    <row r="193" spans="15:26" ht="15">
      <c r="O193" s="9">
        <v>186</v>
      </c>
      <c r="P193" s="10">
        <v>12</v>
      </c>
      <c r="Q193" s="11" t="s">
        <v>806</v>
      </c>
      <c r="R193" s="12" t="s">
        <v>26</v>
      </c>
      <c r="S193" s="13">
        <v>0</v>
      </c>
      <c r="T193" s="13">
        <v>0</v>
      </c>
      <c r="U193" s="13">
        <v>0</v>
      </c>
      <c r="V193" s="13">
        <v>0</v>
      </c>
      <c r="W193" s="13">
        <v>0</v>
      </c>
      <c r="X193" s="15"/>
      <c r="Y193" s="38">
        <v>0</v>
      </c>
      <c r="Z193" s="16"/>
    </row>
    <row r="194" spans="15:26" ht="15">
      <c r="O194" s="25">
        <v>187</v>
      </c>
      <c r="P194" s="26">
        <v>7.8</v>
      </c>
      <c r="Q194" s="27" t="s">
        <v>330</v>
      </c>
      <c r="R194" s="28" t="s">
        <v>19</v>
      </c>
      <c r="S194" s="29">
        <v>0</v>
      </c>
      <c r="T194" s="29">
        <v>0</v>
      </c>
      <c r="U194" s="29">
        <v>0</v>
      </c>
      <c r="V194" s="29">
        <v>0</v>
      </c>
      <c r="W194" s="29">
        <v>0</v>
      </c>
      <c r="X194" s="29"/>
      <c r="Y194" s="37">
        <v>0</v>
      </c>
      <c r="Z194" s="30"/>
    </row>
    <row r="195" spans="15:26" ht="15">
      <c r="O195" s="9">
        <v>188</v>
      </c>
      <c r="P195" s="10" t="s">
        <v>0</v>
      </c>
      <c r="Q195" s="11" t="s">
        <v>350</v>
      </c>
      <c r="R195" s="12" t="s">
        <v>75</v>
      </c>
      <c r="S195" s="13">
        <v>0</v>
      </c>
      <c r="T195" s="13">
        <v>0</v>
      </c>
      <c r="U195" s="13">
        <v>0</v>
      </c>
      <c r="V195" s="13">
        <v>0</v>
      </c>
      <c r="W195" s="13">
        <v>0</v>
      </c>
      <c r="X195" s="15"/>
      <c r="Y195" s="38">
        <v>0</v>
      </c>
      <c r="Z195" s="16"/>
    </row>
    <row r="196" spans="15:26" ht="15">
      <c r="O196" s="25">
        <v>189</v>
      </c>
      <c r="P196" s="26" t="s">
        <v>0</v>
      </c>
      <c r="Q196" s="27" t="s">
        <v>410</v>
      </c>
      <c r="R196" s="28" t="s">
        <v>75</v>
      </c>
      <c r="S196" s="29">
        <v>0</v>
      </c>
      <c r="T196" s="29">
        <v>0</v>
      </c>
      <c r="U196" s="29">
        <v>0</v>
      </c>
      <c r="V196" s="29">
        <v>0</v>
      </c>
      <c r="W196" s="29">
        <v>0</v>
      </c>
      <c r="X196" s="29"/>
      <c r="Y196" s="37">
        <v>0</v>
      </c>
      <c r="Z196" s="30"/>
    </row>
    <row r="197" spans="15:26" ht="15">
      <c r="O197" s="9">
        <v>190</v>
      </c>
      <c r="P197" s="10">
        <v>0</v>
      </c>
      <c r="Q197" s="11" t="s">
        <v>418</v>
      </c>
      <c r="R197" s="12" t="s">
        <v>143</v>
      </c>
      <c r="S197" s="13">
        <v>0</v>
      </c>
      <c r="T197" s="13">
        <v>0</v>
      </c>
      <c r="U197" s="13">
        <v>0</v>
      </c>
      <c r="V197" s="13">
        <v>0</v>
      </c>
      <c r="W197" s="13">
        <v>0</v>
      </c>
      <c r="X197" s="15"/>
      <c r="Y197" s="38">
        <v>0</v>
      </c>
      <c r="Z197" s="16"/>
    </row>
    <row r="198" spans="15:26" ht="15">
      <c r="O198" s="25">
        <v>191</v>
      </c>
      <c r="P198" s="26">
        <v>0</v>
      </c>
      <c r="Q198" s="27" t="s">
        <v>419</v>
      </c>
      <c r="R198" s="28" t="s">
        <v>143</v>
      </c>
      <c r="S198" s="29">
        <v>0</v>
      </c>
      <c r="T198" s="29">
        <v>0</v>
      </c>
      <c r="U198" s="29">
        <v>0</v>
      </c>
      <c r="V198" s="29">
        <v>0</v>
      </c>
      <c r="W198" s="29">
        <v>0</v>
      </c>
      <c r="X198" s="29"/>
      <c r="Y198" s="37">
        <v>0</v>
      </c>
      <c r="Z198" s="30"/>
    </row>
    <row r="199" spans="15:26" ht="15">
      <c r="O199" s="9">
        <v>192</v>
      </c>
      <c r="P199" s="10" t="s">
        <v>0</v>
      </c>
      <c r="Q199" s="11" t="s">
        <v>420</v>
      </c>
      <c r="R199" s="12" t="s">
        <v>143</v>
      </c>
      <c r="S199" s="13">
        <v>0</v>
      </c>
      <c r="T199" s="13">
        <v>0</v>
      </c>
      <c r="U199" s="13">
        <v>0</v>
      </c>
      <c r="V199" s="13">
        <v>0</v>
      </c>
      <c r="W199" s="13">
        <v>0</v>
      </c>
      <c r="X199" s="15"/>
      <c r="Y199" s="38">
        <v>0</v>
      </c>
      <c r="Z199" s="16"/>
    </row>
    <row r="200" spans="15:26" ht="15">
      <c r="O200" s="25">
        <v>193</v>
      </c>
      <c r="P200" s="26" t="s">
        <v>0</v>
      </c>
      <c r="Q200" s="27" t="s">
        <v>549</v>
      </c>
      <c r="R200" s="28" t="s">
        <v>143</v>
      </c>
      <c r="S200" s="29">
        <v>0</v>
      </c>
      <c r="T200" s="29">
        <v>0</v>
      </c>
      <c r="U200" s="29">
        <v>0</v>
      </c>
      <c r="V200" s="29">
        <v>0</v>
      </c>
      <c r="W200" s="29">
        <v>0</v>
      </c>
      <c r="X200" s="29"/>
      <c r="Y200" s="37">
        <v>0</v>
      </c>
      <c r="Z200" s="30"/>
    </row>
    <row r="201" spans="15:26" ht="15">
      <c r="O201" s="9">
        <v>194</v>
      </c>
      <c r="P201" s="10" t="s">
        <v>0</v>
      </c>
      <c r="Q201" s="11" t="s">
        <v>432</v>
      </c>
      <c r="R201" s="12" t="s">
        <v>72</v>
      </c>
      <c r="S201" s="13">
        <v>0</v>
      </c>
      <c r="T201" s="13">
        <v>0</v>
      </c>
      <c r="U201" s="13">
        <v>0</v>
      </c>
      <c r="V201" s="13">
        <v>0</v>
      </c>
      <c r="W201" s="13">
        <v>0</v>
      </c>
      <c r="X201" s="15"/>
      <c r="Y201" s="38">
        <v>0</v>
      </c>
      <c r="Z201" s="16"/>
    </row>
    <row r="202" spans="15:26" ht="15">
      <c r="O202" s="25">
        <v>195</v>
      </c>
      <c r="P202" s="26" t="s">
        <v>0</v>
      </c>
      <c r="Q202" s="27" t="s">
        <v>560</v>
      </c>
      <c r="R202" s="28" t="s">
        <v>72</v>
      </c>
      <c r="S202" s="29">
        <v>0</v>
      </c>
      <c r="T202" s="29">
        <v>0</v>
      </c>
      <c r="U202" s="29">
        <v>0</v>
      </c>
      <c r="V202" s="29">
        <v>0</v>
      </c>
      <c r="W202" s="29">
        <v>0</v>
      </c>
      <c r="X202" s="29"/>
      <c r="Y202" s="37">
        <v>0</v>
      </c>
      <c r="Z202" s="30"/>
    </row>
    <row r="203" spans="15:26" ht="15">
      <c r="O203" s="9">
        <v>196</v>
      </c>
      <c r="P203" s="10">
        <v>0</v>
      </c>
      <c r="Q203" s="11" t="s">
        <v>407</v>
      </c>
      <c r="R203" s="12" t="s">
        <v>245</v>
      </c>
      <c r="S203" s="13">
        <v>0</v>
      </c>
      <c r="T203" s="13">
        <v>0</v>
      </c>
      <c r="U203" s="13">
        <v>0</v>
      </c>
      <c r="V203" s="13">
        <v>0</v>
      </c>
      <c r="W203" s="13">
        <v>0</v>
      </c>
      <c r="X203" s="15"/>
      <c r="Y203" s="38">
        <v>0</v>
      </c>
      <c r="Z203" s="16"/>
    </row>
    <row r="204" spans="15:26" ht="15">
      <c r="O204" s="25">
        <v>197</v>
      </c>
      <c r="P204" s="26">
        <v>0</v>
      </c>
      <c r="Q204" s="27" t="s">
        <v>454</v>
      </c>
      <c r="R204" s="28" t="s">
        <v>39</v>
      </c>
      <c r="S204" s="29">
        <v>0</v>
      </c>
      <c r="T204" s="29">
        <v>0</v>
      </c>
      <c r="U204" s="29">
        <v>0</v>
      </c>
      <c r="V204" s="29">
        <v>0</v>
      </c>
      <c r="W204" s="29">
        <v>0</v>
      </c>
      <c r="X204" s="29"/>
      <c r="Y204" s="37">
        <v>0</v>
      </c>
      <c r="Z204" s="30"/>
    </row>
    <row r="205" spans="15:26" ht="15">
      <c r="O205" s="9">
        <v>198</v>
      </c>
      <c r="P205" s="10" t="s">
        <v>0</v>
      </c>
      <c r="Q205" s="11" t="s">
        <v>455</v>
      </c>
      <c r="R205" s="12" t="s">
        <v>39</v>
      </c>
      <c r="S205" s="13">
        <v>0</v>
      </c>
      <c r="T205" s="13">
        <v>0</v>
      </c>
      <c r="U205" s="13">
        <v>0</v>
      </c>
      <c r="V205" s="13">
        <v>0</v>
      </c>
      <c r="W205" s="13">
        <v>0</v>
      </c>
      <c r="X205" s="15"/>
      <c r="Y205" s="38">
        <v>0</v>
      </c>
      <c r="Z205" s="16"/>
    </row>
    <row r="206" spans="15:26" ht="15">
      <c r="O206" s="25">
        <v>199</v>
      </c>
      <c r="P206" s="26">
        <v>0</v>
      </c>
      <c r="Q206" s="27" t="s">
        <v>456</v>
      </c>
      <c r="R206" s="28" t="s">
        <v>39</v>
      </c>
      <c r="S206" s="29">
        <v>0</v>
      </c>
      <c r="T206" s="29">
        <v>0</v>
      </c>
      <c r="U206" s="29">
        <v>0</v>
      </c>
      <c r="V206" s="29">
        <v>0</v>
      </c>
      <c r="W206" s="29">
        <v>0</v>
      </c>
      <c r="X206" s="29"/>
      <c r="Y206" s="37">
        <v>0</v>
      </c>
      <c r="Z206" s="30"/>
    </row>
    <row r="207" spans="15:26" ht="15">
      <c r="O207" s="9">
        <v>200</v>
      </c>
      <c r="P207" s="10">
        <v>0</v>
      </c>
      <c r="Q207" s="11" t="s">
        <v>457</v>
      </c>
      <c r="R207" s="12" t="s">
        <v>39</v>
      </c>
      <c r="S207" s="13">
        <v>0</v>
      </c>
      <c r="T207" s="13">
        <v>0</v>
      </c>
      <c r="U207" s="13">
        <v>0</v>
      </c>
      <c r="V207" s="13">
        <v>0</v>
      </c>
      <c r="W207" s="13">
        <v>0</v>
      </c>
      <c r="X207" s="15"/>
      <c r="Y207" s="38">
        <v>0</v>
      </c>
      <c r="Z207" s="16"/>
    </row>
    <row r="208" spans="15:26" ht="15">
      <c r="O208" s="25">
        <v>201</v>
      </c>
      <c r="P208" s="26" t="s">
        <v>0</v>
      </c>
      <c r="Q208" s="27" t="s">
        <v>324</v>
      </c>
      <c r="R208" s="28" t="s">
        <v>458</v>
      </c>
      <c r="S208" s="29">
        <v>0</v>
      </c>
      <c r="T208" s="29">
        <v>0</v>
      </c>
      <c r="U208" s="29">
        <v>0</v>
      </c>
      <c r="V208" s="29">
        <v>0</v>
      </c>
      <c r="W208" s="29">
        <v>0</v>
      </c>
      <c r="X208" s="29"/>
      <c r="Y208" s="37">
        <v>0</v>
      </c>
      <c r="Z208" s="30"/>
    </row>
    <row r="209" spans="15:26" ht="15">
      <c r="O209" s="9">
        <v>202</v>
      </c>
      <c r="P209" s="10" t="s">
        <v>0</v>
      </c>
      <c r="Q209" s="11" t="s">
        <v>324</v>
      </c>
      <c r="R209" s="12" t="s">
        <v>458</v>
      </c>
      <c r="S209" s="13">
        <v>0</v>
      </c>
      <c r="T209" s="13">
        <v>0</v>
      </c>
      <c r="U209" s="13">
        <v>0</v>
      </c>
      <c r="V209" s="13">
        <v>0</v>
      </c>
      <c r="W209" s="13">
        <v>0</v>
      </c>
      <c r="X209" s="15"/>
      <c r="Y209" s="38">
        <v>0</v>
      </c>
      <c r="Z209" s="16"/>
    </row>
    <row r="210" spans="15:26" ht="15">
      <c r="O210" s="25">
        <v>203</v>
      </c>
      <c r="P210" s="26" t="s">
        <v>0</v>
      </c>
      <c r="Q210" s="27" t="s">
        <v>324</v>
      </c>
      <c r="R210" s="28" t="s">
        <v>458</v>
      </c>
      <c r="S210" s="29">
        <v>0</v>
      </c>
      <c r="T210" s="29">
        <v>0</v>
      </c>
      <c r="U210" s="29">
        <v>0</v>
      </c>
      <c r="V210" s="29">
        <v>0</v>
      </c>
      <c r="W210" s="29">
        <v>0</v>
      </c>
      <c r="X210" s="29"/>
      <c r="Y210" s="37">
        <v>0</v>
      </c>
      <c r="Z210" s="30"/>
    </row>
    <row r="211" spans="15:26" ht="15">
      <c r="O211" s="9">
        <v>204</v>
      </c>
      <c r="P211" s="10" t="s">
        <v>0</v>
      </c>
      <c r="Q211" s="11" t="s">
        <v>324</v>
      </c>
      <c r="R211" s="12" t="s">
        <v>458</v>
      </c>
      <c r="S211" s="13">
        <v>0</v>
      </c>
      <c r="T211" s="13">
        <v>0</v>
      </c>
      <c r="U211" s="13">
        <v>0</v>
      </c>
      <c r="V211" s="13">
        <v>0</v>
      </c>
      <c r="W211" s="13">
        <v>0</v>
      </c>
      <c r="X211" s="15"/>
      <c r="Y211" s="38">
        <v>0</v>
      </c>
      <c r="Z211" s="16"/>
    </row>
    <row r="212" spans="15:26" ht="15">
      <c r="O212" s="25">
        <v>205</v>
      </c>
      <c r="P212" s="26" t="s">
        <v>0</v>
      </c>
      <c r="Q212" s="27" t="s">
        <v>324</v>
      </c>
      <c r="R212" s="28" t="s">
        <v>458</v>
      </c>
      <c r="S212" s="29">
        <v>0</v>
      </c>
      <c r="T212" s="29">
        <v>0</v>
      </c>
      <c r="U212" s="29">
        <v>0</v>
      </c>
      <c r="V212" s="29">
        <v>0</v>
      </c>
      <c r="W212" s="29">
        <v>0</v>
      </c>
      <c r="X212" s="29"/>
      <c r="Y212" s="37">
        <v>0</v>
      </c>
      <c r="Z212" s="30"/>
    </row>
    <row r="213" spans="15:26" ht="15">
      <c r="O213" s="9">
        <v>206</v>
      </c>
      <c r="P213" s="10" t="s">
        <v>0</v>
      </c>
      <c r="Q213" s="11" t="s">
        <v>324</v>
      </c>
      <c r="R213" s="12" t="s">
        <v>458</v>
      </c>
      <c r="S213" s="13">
        <v>0</v>
      </c>
      <c r="T213" s="13">
        <v>0</v>
      </c>
      <c r="U213" s="13">
        <v>0</v>
      </c>
      <c r="V213" s="13">
        <v>0</v>
      </c>
      <c r="W213" s="13">
        <v>0</v>
      </c>
      <c r="X213" s="15"/>
      <c r="Y213" s="38">
        <v>0</v>
      </c>
      <c r="Z213" s="16"/>
    </row>
    <row r="214" spans="15:26" ht="15">
      <c r="O214" s="25">
        <v>207</v>
      </c>
      <c r="P214" s="26" t="s">
        <v>0</v>
      </c>
      <c r="Q214" s="27" t="s">
        <v>324</v>
      </c>
      <c r="R214" s="28" t="s">
        <v>458</v>
      </c>
      <c r="S214" s="29">
        <v>0</v>
      </c>
      <c r="T214" s="29">
        <v>0</v>
      </c>
      <c r="U214" s="29">
        <v>0</v>
      </c>
      <c r="V214" s="29">
        <v>0</v>
      </c>
      <c r="W214" s="29">
        <v>0</v>
      </c>
      <c r="X214" s="29"/>
      <c r="Y214" s="37">
        <v>0</v>
      </c>
      <c r="Z214" s="30"/>
    </row>
    <row r="215" spans="15:26" ht="15">
      <c r="O215" s="9">
        <v>208</v>
      </c>
      <c r="P215" s="10" t="s">
        <v>0</v>
      </c>
      <c r="Q215" s="11" t="s">
        <v>324</v>
      </c>
      <c r="R215" s="12" t="s">
        <v>458</v>
      </c>
      <c r="S215" s="13">
        <v>0</v>
      </c>
      <c r="T215" s="13">
        <v>0</v>
      </c>
      <c r="U215" s="13">
        <v>0</v>
      </c>
      <c r="V215" s="13">
        <v>0</v>
      </c>
      <c r="W215" s="13">
        <v>0</v>
      </c>
      <c r="X215" s="15"/>
      <c r="Y215" s="38">
        <v>0</v>
      </c>
      <c r="Z215" s="16"/>
    </row>
    <row r="216" spans="15:26" ht="15">
      <c r="O216" s="25">
        <v>209</v>
      </c>
      <c r="P216" s="26" t="s">
        <v>0</v>
      </c>
      <c r="Q216" s="27" t="s">
        <v>324</v>
      </c>
      <c r="R216" s="28" t="s">
        <v>458</v>
      </c>
      <c r="S216" s="29">
        <v>0</v>
      </c>
      <c r="T216" s="29">
        <v>0</v>
      </c>
      <c r="U216" s="29">
        <v>0</v>
      </c>
      <c r="V216" s="29">
        <v>0</v>
      </c>
      <c r="W216" s="29">
        <v>0</v>
      </c>
      <c r="X216" s="29"/>
      <c r="Y216" s="37">
        <v>0</v>
      </c>
      <c r="Z216" s="30"/>
    </row>
    <row r="217" spans="15:26" ht="15">
      <c r="O217" s="9">
        <v>210</v>
      </c>
      <c r="P217" s="10" t="s">
        <v>0</v>
      </c>
      <c r="Q217" s="11" t="s">
        <v>324</v>
      </c>
      <c r="R217" s="12" t="s">
        <v>458</v>
      </c>
      <c r="S217" s="13">
        <v>0</v>
      </c>
      <c r="T217" s="13">
        <v>0</v>
      </c>
      <c r="U217" s="13">
        <v>0</v>
      </c>
      <c r="V217" s="13">
        <v>0</v>
      </c>
      <c r="W217" s="13">
        <v>0</v>
      </c>
      <c r="X217" s="15"/>
      <c r="Y217" s="38">
        <v>0</v>
      </c>
      <c r="Z217" s="16"/>
    </row>
  </sheetData>
  <sheetProtection/>
  <mergeCells count="14">
    <mergeCell ref="S8:W8"/>
    <mergeCell ref="Y8:Z8"/>
    <mergeCell ref="O2:Y2"/>
    <mergeCell ref="O4:Q5"/>
    <mergeCell ref="S5:Y5"/>
    <mergeCell ref="O6:Q6"/>
    <mergeCell ref="S6:Y6"/>
    <mergeCell ref="B2:L2"/>
    <mergeCell ref="F5:L5"/>
    <mergeCell ref="F8:J8"/>
    <mergeCell ref="L8:M8"/>
    <mergeCell ref="F6:L6"/>
    <mergeCell ref="B6:D6"/>
    <mergeCell ref="B4:D5"/>
  </mergeCells>
  <conditionalFormatting sqref="B12:M12 B14:M14 B16:M16 B18:M18 B20:M20 B22:M22 B24:M24 B26:M26 B28:M28 B30:M30 B32:M32 B10:M10 B34:M34 B36:M36 B38:M38 B40:M40 B42:M42 B44:M44 B46:M46 B48:M48 B50:M50 B52:M52 B54:M54 B56:M56 B58:M58 B60:M60 B62:M62 B64:M64 B66:M66 B68:M68 B70:M70 B72:M72 B74:M74 B76:M76 B78:M78 B80:M80 B82:M82 B84:M84 B86:M86 B88:M88 B90:M90 B92:M92 B94:M94 B96:M96 B98:M98 B100:M100 O12:Z12 O14:Z14 O16:Z16 O18:Z18 O20:Z20 O22:Z22 O24:Z24 O26:Z26 O28:Z28 O30:Z30 O32:Z32 O10:Z10 O34:Z34 O36:Z36 O38:Z38 O40:Z40 O42:Z42 O44:Z44 O46:Z46 O48:Z48 O50:Z50 O52:Z52 O54:Z54 O56:Z56 O58:Z58 O60:Z60 O62:Z62 O64:Z64 O66:Z66 O68:Z68 O70:Z70 O72:Z72 O74:Z74 O76:Z76 O78:Z78 O80:Z80 O82:Z82 O84:Z84 O86:Z86 O88:Z88 O90:Z90 O92:Z92 O94:Z94 O96:Z96 O98:Z98 O100:Z100 B102:M102 B104:M104 B106:M106 B108:M108 B110:M110 B112:M112 B114:M114 B116:M116 B118:M118 B120:M120 B122:M122 B124:M124 B126:M126 B128:M128 O102:Z102 O104:Z104 O106:Z106 O108:Z108 O110:Z110 O112:Z112 O114:Z114 O116:Z116 O118:Z118 O120:Z120 O122:Z122 O124:Z124 O126:Z126 O128:Z128 O130:Z130 O132:Z132 O134:Z134 O136:Z136 O138:Z138 O140:Z140 O142:Z142 O144:Z144 O146:Z146 O148:Z148 O150:Z150 O152:Z152 O154:Z154 O156:Z156 O158:Z158 O160:Z160 O162:Z162 O164:Z164 O166:Z166 O168:Z168 O170:Z170 O172:Z172 O174:Z174 O176:Z176 O178:Z178 O180:Z180 O182:Z182 O184:Z184 O186:Z186 O188:Z188 O190:Z190 O192:Z192 O194:Z194 O196:Z196 O198:Z198 O200:Z200 O202:Z202 O204:Z204 O206:Z206 O208:Z208 O210:Z210 O212:Z212 O214:Z214 O216:Z216">
    <cfRule type="expression" priority="1" dxfId="2" stopIfTrue="1">
      <formula>$A$14=2</formula>
    </cfRule>
  </conditionalFormatting>
  <printOptions/>
  <pageMargins left="0.36" right="0.18" top="0.13" bottom="0.12" header="0.13" footer="0.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217"/>
  <sheetViews>
    <sheetView showGridLines="0" showZeros="0" zoomScalePageLayoutView="0" workbookViewId="0" topLeftCell="A1">
      <selection activeCell="C15" sqref="C15:L17"/>
    </sheetView>
  </sheetViews>
  <sheetFormatPr defaultColWidth="11.421875" defaultRowHeight="12.75"/>
  <cols>
    <col min="1" max="1" width="2.140625" style="0" customWidth="1"/>
    <col min="2" max="2" width="4.140625" style="0" customWidth="1"/>
    <col min="3" max="3" width="4.57421875" style="0" customWidth="1"/>
    <col min="4" max="4" width="26.28125" style="0" customWidth="1"/>
    <col min="5" max="5" width="15.8515625" style="0" customWidth="1"/>
    <col min="6" max="10" width="4.57421875" style="0" customWidth="1"/>
    <col min="11" max="11" width="3.8515625" style="0" customWidth="1"/>
    <col min="12" max="12" width="5.7109375" style="0" customWidth="1"/>
    <col min="13" max="13" width="0.71875" style="0" customWidth="1"/>
    <col min="14" max="27" width="0.71875" style="0" hidden="1" customWidth="1"/>
  </cols>
  <sheetData>
    <row r="1" ht="5.25" customHeight="1"/>
    <row r="2" spans="2:26" ht="15.75" customHeight="1">
      <c r="B2" s="39" t="s">
        <v>899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1"/>
      <c r="O2" s="39" t="s">
        <v>11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1"/>
    </row>
    <row r="3" spans="2:26" ht="9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O3" s="2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2:18" ht="12.75" customHeight="1">
      <c r="B4" s="47" t="s">
        <v>6</v>
      </c>
      <c r="C4" s="47"/>
      <c r="D4" s="47"/>
      <c r="E4" s="32" t="s">
        <v>8</v>
      </c>
      <c r="O4" s="47" t="s">
        <v>6</v>
      </c>
      <c r="P4" s="47"/>
      <c r="Q4" s="47"/>
      <c r="R4" s="32" t="s">
        <v>8</v>
      </c>
    </row>
    <row r="5" spans="2:26" ht="12.75" customHeight="1">
      <c r="B5" s="47"/>
      <c r="C5" s="47"/>
      <c r="D5" s="47"/>
      <c r="E5" s="4"/>
      <c r="F5" s="40"/>
      <c r="G5" s="40"/>
      <c r="H5" s="40"/>
      <c r="I5" s="40"/>
      <c r="J5" s="40"/>
      <c r="K5" s="40"/>
      <c r="L5" s="40"/>
      <c r="M5" s="5"/>
      <c r="O5" s="47"/>
      <c r="P5" s="47"/>
      <c r="Q5" s="47"/>
      <c r="R5" s="4"/>
      <c r="S5" s="40"/>
      <c r="T5" s="40"/>
      <c r="U5" s="40"/>
      <c r="V5" s="40"/>
      <c r="W5" s="40"/>
      <c r="X5" s="40"/>
      <c r="Y5" s="40"/>
      <c r="Z5" s="5"/>
    </row>
    <row r="6" spans="2:26" ht="12.75" customHeight="1">
      <c r="B6" s="46" t="str">
        <f>O6</f>
        <v>Dernière compétition : Salives</v>
      </c>
      <c r="C6" s="46"/>
      <c r="D6" s="46"/>
      <c r="E6" s="31">
        <f>R6</f>
        <v>42649</v>
      </c>
      <c r="F6" s="45" t="str">
        <f>S6</f>
        <v>Compétitions jouées : 15/15</v>
      </c>
      <c r="G6" s="45"/>
      <c r="H6" s="45"/>
      <c r="I6" s="45"/>
      <c r="J6" s="45"/>
      <c r="K6" s="45"/>
      <c r="L6" s="45"/>
      <c r="M6" s="5"/>
      <c r="O6" s="46" t="s">
        <v>912</v>
      </c>
      <c r="P6" s="46"/>
      <c r="Q6" s="46"/>
      <c r="R6" s="31">
        <v>42649</v>
      </c>
      <c r="S6" s="45" t="s">
        <v>911</v>
      </c>
      <c r="T6" s="45"/>
      <c r="U6" s="45"/>
      <c r="V6" s="45"/>
      <c r="W6" s="45"/>
      <c r="X6" s="45"/>
      <c r="Y6" s="45"/>
      <c r="Z6" s="5"/>
    </row>
    <row r="7" spans="2:15" ht="12.75" customHeight="1" thickBot="1">
      <c r="B7" t="s">
        <v>0</v>
      </c>
      <c r="O7" t="s">
        <v>0</v>
      </c>
    </row>
    <row r="8" spans="2:26" ht="15.75" customHeight="1" thickBot="1">
      <c r="B8" s="6" t="s">
        <v>1</v>
      </c>
      <c r="C8" s="7" t="s">
        <v>2</v>
      </c>
      <c r="D8" s="7" t="s">
        <v>3</v>
      </c>
      <c r="E8" s="7" t="s">
        <v>4</v>
      </c>
      <c r="F8" s="41" t="s">
        <v>9</v>
      </c>
      <c r="G8" s="41"/>
      <c r="H8" s="41"/>
      <c r="I8" s="41"/>
      <c r="J8" s="42"/>
      <c r="K8" s="8"/>
      <c r="L8" s="43" t="s">
        <v>5</v>
      </c>
      <c r="M8" s="44"/>
      <c r="O8" s="6" t="s">
        <v>1</v>
      </c>
      <c r="P8" s="7" t="s">
        <v>2</v>
      </c>
      <c r="Q8" s="7" t="s">
        <v>3</v>
      </c>
      <c r="R8" s="7" t="s">
        <v>4</v>
      </c>
      <c r="S8" s="41" t="s">
        <v>9</v>
      </c>
      <c r="T8" s="41"/>
      <c r="U8" s="41"/>
      <c r="V8" s="41"/>
      <c r="W8" s="42"/>
      <c r="X8" s="8"/>
      <c r="Y8" s="43" t="s">
        <v>5</v>
      </c>
      <c r="Z8" s="44"/>
    </row>
    <row r="9" spans="2:26" ht="13.5" customHeight="1">
      <c r="B9" s="9">
        <v>1</v>
      </c>
      <c r="C9" s="10">
        <f>IF(Y9=0,0,P9)</f>
        <v>16</v>
      </c>
      <c r="D9" s="11" t="str">
        <f>IF(Y9=0,0,Q9)</f>
        <v>LOBREAU Hubert</v>
      </c>
      <c r="E9" s="12" t="str">
        <f>IF(Y9=0,0,R9)</f>
        <v>AUTUN</v>
      </c>
      <c r="F9" s="13">
        <f>IF(Y9=0,0,S9)</f>
        <v>300</v>
      </c>
      <c r="G9" s="13">
        <f>IF(Y9=0,0,T9)</f>
        <v>300</v>
      </c>
      <c r="H9" s="13">
        <f>IF(Y9=0,0,U9)</f>
        <v>260</v>
      </c>
      <c r="I9" s="13">
        <f>IF(Y9=0,0,V9)</f>
        <v>260</v>
      </c>
      <c r="J9" s="13">
        <f>IF(Y9=0,0,W9)</f>
        <v>260</v>
      </c>
      <c r="K9" s="13"/>
      <c r="L9" s="36">
        <f>Y9</f>
        <v>1380</v>
      </c>
      <c r="M9" s="14"/>
      <c r="N9" s="33"/>
      <c r="O9" s="9">
        <v>1</v>
      </c>
      <c r="P9" s="10">
        <v>16</v>
      </c>
      <c r="Q9" s="11" t="s">
        <v>50</v>
      </c>
      <c r="R9" s="12" t="s">
        <v>16</v>
      </c>
      <c r="S9" s="13">
        <v>300</v>
      </c>
      <c r="T9" s="13">
        <v>300</v>
      </c>
      <c r="U9" s="13">
        <v>260</v>
      </c>
      <c r="V9" s="13">
        <v>260</v>
      </c>
      <c r="W9" s="13">
        <v>260</v>
      </c>
      <c r="X9" s="13"/>
      <c r="Y9" s="36">
        <v>1380</v>
      </c>
      <c r="Z9" s="14"/>
    </row>
    <row r="10" spans="1:26" ht="13.5" customHeight="1">
      <c r="A10">
        <v>2</v>
      </c>
      <c r="B10" s="9">
        <v>2</v>
      </c>
      <c r="C10" s="10">
        <f aca="true" t="shared" si="0" ref="C10:C73">IF(Y10=0,0,P10)</f>
        <v>17.3</v>
      </c>
      <c r="D10" s="11" t="str">
        <f aca="true" t="shared" si="1" ref="D10:D73">IF(Y10=0,0,Q10)</f>
        <v>SCHLIENGER Jean-Marie</v>
      </c>
      <c r="E10" s="12" t="str">
        <f aca="true" t="shared" si="2" ref="E10:E73">IF(Y10=0,0,R10)</f>
        <v>QUETIGNY</v>
      </c>
      <c r="F10" s="13">
        <f aca="true" t="shared" si="3" ref="F10:F73">IF(Y10=0,0,S10)</f>
        <v>300</v>
      </c>
      <c r="G10" s="13">
        <f aca="true" t="shared" si="4" ref="G10:G73">IF(Y10=0,0,T10)</f>
        <v>280</v>
      </c>
      <c r="H10" s="13">
        <f aca="true" t="shared" si="5" ref="H10:H73">IF(Y10=0,0,U10)</f>
        <v>280</v>
      </c>
      <c r="I10" s="13">
        <f aca="true" t="shared" si="6" ref="I10:I73">IF(Y10=0,0,V10)</f>
        <v>240</v>
      </c>
      <c r="J10" s="13">
        <f aca="true" t="shared" si="7" ref="J10:J73">IF(Y10=0,0,W10)</f>
        <v>180</v>
      </c>
      <c r="K10" s="13"/>
      <c r="L10" s="36">
        <f aca="true" t="shared" si="8" ref="L10:L73">Y10</f>
        <v>1280</v>
      </c>
      <c r="M10" s="14"/>
      <c r="N10" s="34"/>
      <c r="O10" s="9">
        <v>2</v>
      </c>
      <c r="P10" s="10">
        <v>17.3</v>
      </c>
      <c r="Q10" s="11" t="s">
        <v>73</v>
      </c>
      <c r="R10" s="12" t="s">
        <v>35</v>
      </c>
      <c r="S10" s="13">
        <v>300</v>
      </c>
      <c r="T10" s="13">
        <v>280</v>
      </c>
      <c r="U10" s="13">
        <v>280</v>
      </c>
      <c r="V10" s="13">
        <v>240</v>
      </c>
      <c r="W10" s="13">
        <v>180</v>
      </c>
      <c r="X10" s="13"/>
      <c r="Y10" s="36">
        <v>1280</v>
      </c>
      <c r="Z10" s="14"/>
    </row>
    <row r="11" spans="2:26" ht="13.5" customHeight="1">
      <c r="B11" s="9">
        <v>3</v>
      </c>
      <c r="C11" s="10">
        <f t="shared" si="0"/>
        <v>17.3</v>
      </c>
      <c r="D11" s="11" t="str">
        <f t="shared" si="1"/>
        <v>GAILLARD Alain</v>
      </c>
      <c r="E11" s="12" t="str">
        <f t="shared" si="2"/>
        <v>DIJON BOURGOGNE</v>
      </c>
      <c r="F11" s="13">
        <f t="shared" si="3"/>
        <v>300</v>
      </c>
      <c r="G11" s="13">
        <f t="shared" si="4"/>
        <v>260</v>
      </c>
      <c r="H11" s="13">
        <f t="shared" si="5"/>
        <v>260</v>
      </c>
      <c r="I11" s="13">
        <f t="shared" si="6"/>
        <v>220</v>
      </c>
      <c r="J11" s="13">
        <f t="shared" si="7"/>
        <v>220</v>
      </c>
      <c r="K11" s="15"/>
      <c r="L11" s="38">
        <f t="shared" si="8"/>
        <v>1260</v>
      </c>
      <c r="M11" s="16"/>
      <c r="N11" s="34"/>
      <c r="O11" s="9">
        <v>3</v>
      </c>
      <c r="P11" s="10">
        <v>17.3</v>
      </c>
      <c r="Q11" s="11" t="s">
        <v>223</v>
      </c>
      <c r="R11" s="12" t="s">
        <v>17</v>
      </c>
      <c r="S11" s="13">
        <v>300</v>
      </c>
      <c r="T11" s="13">
        <v>260</v>
      </c>
      <c r="U11" s="13">
        <v>260</v>
      </c>
      <c r="V11" s="13">
        <v>220</v>
      </c>
      <c r="W11" s="13">
        <v>220</v>
      </c>
      <c r="X11" s="15"/>
      <c r="Y11" s="38">
        <v>1260</v>
      </c>
      <c r="Z11" s="16"/>
    </row>
    <row r="12" spans="2:26" ht="13.5" customHeight="1">
      <c r="B12" s="9">
        <v>4</v>
      </c>
      <c r="C12" s="10">
        <f t="shared" si="0"/>
        <v>18.2</v>
      </c>
      <c r="D12" s="11" t="str">
        <f t="shared" si="1"/>
        <v>PINGON Hubert</v>
      </c>
      <c r="E12" s="12" t="str">
        <f t="shared" si="2"/>
        <v>VAL D'AMOUR</v>
      </c>
      <c r="F12" s="13">
        <f t="shared" si="3"/>
        <v>300</v>
      </c>
      <c r="G12" s="13">
        <f t="shared" si="4"/>
        <v>300</v>
      </c>
      <c r="H12" s="13">
        <f t="shared" si="5"/>
        <v>260</v>
      </c>
      <c r="I12" s="13">
        <f t="shared" si="6"/>
        <v>170</v>
      </c>
      <c r="J12" s="13">
        <f t="shared" si="7"/>
        <v>140</v>
      </c>
      <c r="K12" s="15"/>
      <c r="L12" s="38">
        <f t="shared" si="8"/>
        <v>1170</v>
      </c>
      <c r="M12" s="16"/>
      <c r="N12" s="33"/>
      <c r="O12" s="9">
        <v>4</v>
      </c>
      <c r="P12" s="10">
        <v>18.2</v>
      </c>
      <c r="Q12" s="11" t="s">
        <v>866</v>
      </c>
      <c r="R12" s="12" t="s">
        <v>57</v>
      </c>
      <c r="S12" s="13">
        <v>300</v>
      </c>
      <c r="T12" s="13">
        <v>300</v>
      </c>
      <c r="U12" s="13">
        <v>260</v>
      </c>
      <c r="V12" s="13">
        <v>170</v>
      </c>
      <c r="W12" s="13">
        <v>140</v>
      </c>
      <c r="X12" s="15"/>
      <c r="Y12" s="38">
        <v>1170</v>
      </c>
      <c r="Z12" s="16"/>
    </row>
    <row r="13" spans="2:26" ht="13.5" customHeight="1">
      <c r="B13" s="9">
        <v>5</v>
      </c>
      <c r="C13" s="10">
        <f t="shared" si="0"/>
        <v>18.4</v>
      </c>
      <c r="D13" s="11" t="str">
        <f t="shared" si="1"/>
        <v>BOSSU Michel</v>
      </c>
      <c r="E13" s="12" t="str">
        <f t="shared" si="2"/>
        <v>DIJON BOURGOGNE</v>
      </c>
      <c r="F13" s="13">
        <f t="shared" si="3"/>
        <v>260</v>
      </c>
      <c r="G13" s="13">
        <f t="shared" si="4"/>
        <v>260</v>
      </c>
      <c r="H13" s="13">
        <f t="shared" si="5"/>
        <v>220</v>
      </c>
      <c r="I13" s="13">
        <f t="shared" si="6"/>
        <v>220</v>
      </c>
      <c r="J13" s="13">
        <f t="shared" si="7"/>
        <v>190</v>
      </c>
      <c r="K13" s="15"/>
      <c r="L13" s="38">
        <f t="shared" si="8"/>
        <v>1150</v>
      </c>
      <c r="M13" s="16"/>
      <c r="N13" s="34"/>
      <c r="O13" s="9">
        <v>5</v>
      </c>
      <c r="P13" s="10">
        <v>18.4</v>
      </c>
      <c r="Q13" s="11" t="s">
        <v>255</v>
      </c>
      <c r="R13" s="12" t="s">
        <v>17</v>
      </c>
      <c r="S13" s="13">
        <v>260</v>
      </c>
      <c r="T13" s="13">
        <v>260</v>
      </c>
      <c r="U13" s="13">
        <v>220</v>
      </c>
      <c r="V13" s="13">
        <v>220</v>
      </c>
      <c r="W13" s="13">
        <v>190</v>
      </c>
      <c r="X13" s="15"/>
      <c r="Y13" s="38">
        <v>1150</v>
      </c>
      <c r="Z13" s="16"/>
    </row>
    <row r="14" spans="2:26" ht="13.5" customHeight="1">
      <c r="B14" s="9">
        <v>6</v>
      </c>
      <c r="C14" s="10">
        <f t="shared" si="0"/>
        <v>18.4</v>
      </c>
      <c r="D14" s="11" t="str">
        <f t="shared" si="1"/>
        <v>FREREJEAN Bernard</v>
      </c>
      <c r="E14" s="12" t="str">
        <f t="shared" si="2"/>
        <v>CH. D'AVOISE</v>
      </c>
      <c r="F14" s="13">
        <f t="shared" si="3"/>
        <v>280</v>
      </c>
      <c r="G14" s="13">
        <f t="shared" si="4"/>
        <v>240</v>
      </c>
      <c r="H14" s="13">
        <f t="shared" si="5"/>
        <v>220</v>
      </c>
      <c r="I14" s="13">
        <f t="shared" si="6"/>
        <v>190</v>
      </c>
      <c r="J14" s="13">
        <f t="shared" si="7"/>
        <v>180</v>
      </c>
      <c r="K14" s="15"/>
      <c r="L14" s="38">
        <f t="shared" si="8"/>
        <v>1110</v>
      </c>
      <c r="M14" s="16"/>
      <c r="N14" s="33"/>
      <c r="O14" s="9">
        <v>6</v>
      </c>
      <c r="P14" s="10">
        <v>18.4</v>
      </c>
      <c r="Q14" s="11" t="s">
        <v>136</v>
      </c>
      <c r="R14" s="12" t="s">
        <v>19</v>
      </c>
      <c r="S14" s="13">
        <v>280</v>
      </c>
      <c r="T14" s="13">
        <v>240</v>
      </c>
      <c r="U14" s="13">
        <v>220</v>
      </c>
      <c r="V14" s="13">
        <v>190</v>
      </c>
      <c r="W14" s="13">
        <v>180</v>
      </c>
      <c r="X14" s="15"/>
      <c r="Y14" s="38">
        <v>1110</v>
      </c>
      <c r="Z14" s="16"/>
    </row>
    <row r="15" spans="2:26" ht="13.5" customHeight="1">
      <c r="B15" s="9">
        <v>7</v>
      </c>
      <c r="C15" s="10">
        <f>IF(Y15=0,0,P15)</f>
        <v>18.1</v>
      </c>
      <c r="D15" s="11" t="str">
        <f t="shared" si="1"/>
        <v>MOROT Guy</v>
      </c>
      <c r="E15" s="12" t="str">
        <f t="shared" si="2"/>
        <v>QUETIGNY</v>
      </c>
      <c r="F15" s="13">
        <f t="shared" si="3"/>
        <v>280</v>
      </c>
      <c r="G15" s="13">
        <f t="shared" si="4"/>
        <v>280</v>
      </c>
      <c r="H15" s="13">
        <f t="shared" si="5"/>
        <v>200</v>
      </c>
      <c r="I15" s="13">
        <f t="shared" si="6"/>
        <v>190</v>
      </c>
      <c r="J15" s="13">
        <f t="shared" si="7"/>
        <v>130</v>
      </c>
      <c r="K15" s="15"/>
      <c r="L15" s="38">
        <f t="shared" si="8"/>
        <v>1080</v>
      </c>
      <c r="M15" s="16"/>
      <c r="N15" s="34"/>
      <c r="O15" s="9">
        <v>7</v>
      </c>
      <c r="P15" s="10">
        <v>18.1</v>
      </c>
      <c r="Q15" s="11" t="s">
        <v>147</v>
      </c>
      <c r="R15" s="12" t="s">
        <v>35</v>
      </c>
      <c r="S15" s="13">
        <v>280</v>
      </c>
      <c r="T15" s="13">
        <v>280</v>
      </c>
      <c r="U15" s="13">
        <v>200</v>
      </c>
      <c r="V15" s="13">
        <v>190</v>
      </c>
      <c r="W15" s="13">
        <v>130</v>
      </c>
      <c r="X15" s="15"/>
      <c r="Y15" s="38">
        <v>1080</v>
      </c>
      <c r="Z15" s="16"/>
    </row>
    <row r="16" spans="2:26" ht="13.5" customHeight="1">
      <c r="B16" s="9">
        <v>8</v>
      </c>
      <c r="C16" s="10">
        <f t="shared" si="0"/>
        <v>18.2</v>
      </c>
      <c r="D16" s="11" t="str">
        <f t="shared" si="1"/>
        <v>JAILLETTE Jean-Jacques</v>
      </c>
      <c r="E16" s="12" t="str">
        <f t="shared" si="2"/>
        <v>AUTUN</v>
      </c>
      <c r="F16" s="13">
        <f t="shared" si="3"/>
        <v>280</v>
      </c>
      <c r="G16" s="13">
        <f t="shared" si="4"/>
        <v>240</v>
      </c>
      <c r="H16" s="13">
        <f t="shared" si="5"/>
        <v>200</v>
      </c>
      <c r="I16" s="13">
        <f t="shared" si="6"/>
        <v>200</v>
      </c>
      <c r="J16" s="13">
        <f t="shared" si="7"/>
        <v>160</v>
      </c>
      <c r="K16" s="13"/>
      <c r="L16" s="36">
        <f t="shared" si="8"/>
        <v>1080</v>
      </c>
      <c r="M16" s="14"/>
      <c r="N16" s="33"/>
      <c r="O16" s="9">
        <v>8</v>
      </c>
      <c r="P16" s="10">
        <v>18.2</v>
      </c>
      <c r="Q16" s="11" t="s">
        <v>308</v>
      </c>
      <c r="R16" s="12" t="s">
        <v>16</v>
      </c>
      <c r="S16" s="13">
        <v>280</v>
      </c>
      <c r="T16" s="13">
        <v>240</v>
      </c>
      <c r="U16" s="13">
        <v>200</v>
      </c>
      <c r="V16" s="13">
        <v>200</v>
      </c>
      <c r="W16" s="13">
        <v>160</v>
      </c>
      <c r="X16" s="13"/>
      <c r="Y16" s="36">
        <v>1080</v>
      </c>
      <c r="Z16" s="14"/>
    </row>
    <row r="17" spans="2:26" ht="13.5" customHeight="1">
      <c r="B17" s="9">
        <v>9</v>
      </c>
      <c r="C17" s="10">
        <f t="shared" si="0"/>
        <v>18.4</v>
      </c>
      <c r="D17" s="11" t="str">
        <f t="shared" si="1"/>
        <v>CHOPARD Claude</v>
      </c>
      <c r="E17" s="12" t="str">
        <f t="shared" si="2"/>
        <v>LA CHASSAGNE</v>
      </c>
      <c r="F17" s="13">
        <f t="shared" si="3"/>
        <v>240</v>
      </c>
      <c r="G17" s="13">
        <f t="shared" si="4"/>
        <v>240</v>
      </c>
      <c r="H17" s="13">
        <f t="shared" si="5"/>
        <v>200</v>
      </c>
      <c r="I17" s="13">
        <f t="shared" si="6"/>
        <v>180</v>
      </c>
      <c r="J17" s="13">
        <f t="shared" si="7"/>
        <v>140</v>
      </c>
      <c r="K17" s="15"/>
      <c r="L17" s="38">
        <f t="shared" si="8"/>
        <v>1000</v>
      </c>
      <c r="M17" s="16"/>
      <c r="N17" s="34"/>
      <c r="O17" s="9">
        <v>9</v>
      </c>
      <c r="P17" s="10">
        <v>18.4</v>
      </c>
      <c r="Q17" s="11" t="s">
        <v>144</v>
      </c>
      <c r="R17" s="12" t="s">
        <v>75</v>
      </c>
      <c r="S17" s="13">
        <v>240</v>
      </c>
      <c r="T17" s="13">
        <v>240</v>
      </c>
      <c r="U17" s="13">
        <v>200</v>
      </c>
      <c r="V17" s="13">
        <v>180</v>
      </c>
      <c r="W17" s="13">
        <v>140</v>
      </c>
      <c r="X17" s="15"/>
      <c r="Y17" s="38">
        <v>1000</v>
      </c>
      <c r="Z17" s="16"/>
    </row>
    <row r="18" spans="2:26" ht="13.5" customHeight="1">
      <c r="B18" s="9">
        <v>10</v>
      </c>
      <c r="C18" s="10">
        <f t="shared" si="0"/>
        <v>18.1</v>
      </c>
      <c r="D18" s="11" t="str">
        <f t="shared" si="1"/>
        <v>LAUVERGNE Maurice</v>
      </c>
      <c r="E18" s="12" t="str">
        <f t="shared" si="2"/>
        <v>AUTUN</v>
      </c>
      <c r="F18" s="13">
        <f t="shared" si="3"/>
        <v>280</v>
      </c>
      <c r="G18" s="13">
        <f t="shared" si="4"/>
        <v>240</v>
      </c>
      <c r="H18" s="13">
        <f t="shared" si="5"/>
        <v>180</v>
      </c>
      <c r="I18" s="13">
        <f t="shared" si="6"/>
        <v>150</v>
      </c>
      <c r="J18" s="13">
        <f t="shared" si="7"/>
        <v>120</v>
      </c>
      <c r="K18" s="13"/>
      <c r="L18" s="36">
        <f t="shared" si="8"/>
        <v>970</v>
      </c>
      <c r="M18" s="14"/>
      <c r="N18" s="34"/>
      <c r="O18" s="9">
        <v>10</v>
      </c>
      <c r="P18" s="10">
        <v>18.1</v>
      </c>
      <c r="Q18" s="11" t="s">
        <v>148</v>
      </c>
      <c r="R18" s="12" t="s">
        <v>16</v>
      </c>
      <c r="S18" s="13">
        <v>280</v>
      </c>
      <c r="T18" s="13">
        <v>240</v>
      </c>
      <c r="U18" s="13">
        <v>180</v>
      </c>
      <c r="V18" s="13">
        <v>150</v>
      </c>
      <c r="W18" s="13">
        <v>120</v>
      </c>
      <c r="X18" s="13"/>
      <c r="Y18" s="36">
        <v>970</v>
      </c>
      <c r="Z18" s="14"/>
    </row>
    <row r="19" spans="2:26" ht="13.5" customHeight="1">
      <c r="B19" s="9">
        <v>11</v>
      </c>
      <c r="C19" s="10">
        <f t="shared" si="0"/>
        <v>20.4</v>
      </c>
      <c r="D19" s="11" t="str">
        <f t="shared" si="1"/>
        <v>YGOLINSKY Jean-Daniel</v>
      </c>
      <c r="E19" s="12" t="str">
        <f t="shared" si="2"/>
        <v>CH. D'AVOISE</v>
      </c>
      <c r="F19" s="13">
        <f t="shared" si="3"/>
        <v>280</v>
      </c>
      <c r="G19" s="13">
        <f t="shared" si="4"/>
        <v>200</v>
      </c>
      <c r="H19" s="13">
        <f t="shared" si="5"/>
        <v>190</v>
      </c>
      <c r="I19" s="13">
        <f t="shared" si="6"/>
        <v>180</v>
      </c>
      <c r="J19" s="13">
        <f t="shared" si="7"/>
        <v>120</v>
      </c>
      <c r="K19" s="13"/>
      <c r="L19" s="36">
        <f t="shared" si="8"/>
        <v>970</v>
      </c>
      <c r="M19" s="14"/>
      <c r="N19" s="35"/>
      <c r="O19" s="9">
        <v>11</v>
      </c>
      <c r="P19" s="10">
        <v>20.4</v>
      </c>
      <c r="Q19" s="11" t="s">
        <v>865</v>
      </c>
      <c r="R19" s="12" t="s">
        <v>19</v>
      </c>
      <c r="S19" s="13">
        <v>280</v>
      </c>
      <c r="T19" s="13">
        <v>200</v>
      </c>
      <c r="U19" s="13">
        <v>190</v>
      </c>
      <c r="V19" s="13">
        <v>180</v>
      </c>
      <c r="W19" s="13">
        <v>120</v>
      </c>
      <c r="X19" s="13"/>
      <c r="Y19" s="36">
        <v>970</v>
      </c>
      <c r="Z19" s="14"/>
    </row>
    <row r="20" spans="2:26" ht="13.5" customHeight="1">
      <c r="B20" s="9">
        <v>12</v>
      </c>
      <c r="C20" s="10">
        <f t="shared" si="0"/>
        <v>19.3</v>
      </c>
      <c r="D20" s="11" t="str">
        <f t="shared" si="1"/>
        <v>FEVRAT Philippe</v>
      </c>
      <c r="E20" s="12" t="str">
        <f t="shared" si="2"/>
        <v>BEAUNE</v>
      </c>
      <c r="F20" s="13">
        <f t="shared" si="3"/>
        <v>300</v>
      </c>
      <c r="G20" s="13">
        <f t="shared" si="4"/>
        <v>190</v>
      </c>
      <c r="H20" s="13">
        <f t="shared" si="5"/>
        <v>130</v>
      </c>
      <c r="I20" s="13">
        <f t="shared" si="6"/>
        <v>120</v>
      </c>
      <c r="J20" s="13">
        <f t="shared" si="7"/>
        <v>120</v>
      </c>
      <c r="K20" s="13"/>
      <c r="L20" s="36">
        <f t="shared" si="8"/>
        <v>860</v>
      </c>
      <c r="M20" s="14"/>
      <c r="N20" s="35"/>
      <c r="O20" s="9">
        <v>12</v>
      </c>
      <c r="P20" s="10">
        <v>19.3</v>
      </c>
      <c r="Q20" s="11" t="s">
        <v>868</v>
      </c>
      <c r="R20" s="12" t="s">
        <v>49</v>
      </c>
      <c r="S20" s="13">
        <v>300</v>
      </c>
      <c r="T20" s="13">
        <v>190</v>
      </c>
      <c r="U20" s="13">
        <v>130</v>
      </c>
      <c r="V20" s="13">
        <v>120</v>
      </c>
      <c r="W20" s="13">
        <v>120</v>
      </c>
      <c r="X20" s="13"/>
      <c r="Y20" s="36">
        <v>860</v>
      </c>
      <c r="Z20" s="14"/>
    </row>
    <row r="21" spans="2:26" ht="13.5" customHeight="1">
      <c r="B21" s="9">
        <v>13</v>
      </c>
      <c r="C21" s="10">
        <f t="shared" si="0"/>
        <v>16.2</v>
      </c>
      <c r="D21" s="11" t="str">
        <f t="shared" si="1"/>
        <v>LORCET Régis</v>
      </c>
      <c r="E21" s="12" t="str">
        <f t="shared" si="2"/>
        <v>CH. DE CHAILLY</v>
      </c>
      <c r="F21" s="13">
        <f t="shared" si="3"/>
        <v>260</v>
      </c>
      <c r="G21" s="13">
        <f t="shared" si="4"/>
        <v>200</v>
      </c>
      <c r="H21" s="13">
        <f t="shared" si="5"/>
        <v>150</v>
      </c>
      <c r="I21" s="13">
        <f t="shared" si="6"/>
        <v>130</v>
      </c>
      <c r="J21" s="13">
        <f t="shared" si="7"/>
        <v>120</v>
      </c>
      <c r="K21" s="13"/>
      <c r="L21" s="36">
        <f t="shared" si="8"/>
        <v>860</v>
      </c>
      <c r="M21" s="14"/>
      <c r="N21" s="35"/>
      <c r="O21" s="9">
        <v>13</v>
      </c>
      <c r="P21" s="10">
        <v>16.2</v>
      </c>
      <c r="Q21" s="11" t="s">
        <v>810</v>
      </c>
      <c r="R21" s="12" t="s">
        <v>45</v>
      </c>
      <c r="S21" s="13">
        <v>260</v>
      </c>
      <c r="T21" s="13">
        <v>200</v>
      </c>
      <c r="U21" s="13">
        <v>150</v>
      </c>
      <c r="V21" s="13">
        <v>130</v>
      </c>
      <c r="W21" s="13">
        <v>120</v>
      </c>
      <c r="X21" s="13"/>
      <c r="Y21" s="36">
        <v>860</v>
      </c>
      <c r="Z21" s="14"/>
    </row>
    <row r="22" spans="2:26" ht="13.5" customHeight="1">
      <c r="B22" s="9">
        <v>14</v>
      </c>
      <c r="C22" s="10">
        <f t="shared" si="0"/>
        <v>18.1</v>
      </c>
      <c r="D22" s="11" t="str">
        <f t="shared" si="1"/>
        <v>LIZON AU CIRE Didier</v>
      </c>
      <c r="E22" s="12" t="str">
        <f t="shared" si="2"/>
        <v>VAL D'AMOUR</v>
      </c>
      <c r="F22" s="13">
        <f t="shared" si="3"/>
        <v>190</v>
      </c>
      <c r="G22" s="13">
        <f t="shared" si="4"/>
        <v>170</v>
      </c>
      <c r="H22" s="13">
        <f t="shared" si="5"/>
        <v>160</v>
      </c>
      <c r="I22" s="13">
        <f t="shared" si="6"/>
        <v>160</v>
      </c>
      <c r="J22" s="13">
        <f t="shared" si="7"/>
        <v>140</v>
      </c>
      <c r="K22" s="13"/>
      <c r="L22" s="36">
        <f t="shared" si="8"/>
        <v>820</v>
      </c>
      <c r="M22" s="14"/>
      <c r="N22" s="35"/>
      <c r="O22" s="9">
        <v>14</v>
      </c>
      <c r="P22" s="10">
        <v>18.1</v>
      </c>
      <c r="Q22" s="11" t="s">
        <v>203</v>
      </c>
      <c r="R22" s="12" t="s">
        <v>57</v>
      </c>
      <c r="S22" s="13">
        <v>190</v>
      </c>
      <c r="T22" s="13">
        <v>170</v>
      </c>
      <c r="U22" s="13">
        <v>160</v>
      </c>
      <c r="V22" s="13">
        <v>160</v>
      </c>
      <c r="W22" s="13">
        <v>140</v>
      </c>
      <c r="X22" s="13"/>
      <c r="Y22" s="36">
        <v>820</v>
      </c>
      <c r="Z22" s="14"/>
    </row>
    <row r="23" spans="2:26" ht="13.5" customHeight="1">
      <c r="B23" s="9">
        <v>15</v>
      </c>
      <c r="C23" s="10">
        <f t="shared" si="0"/>
        <v>17.8</v>
      </c>
      <c r="D23" s="11" t="str">
        <f t="shared" si="1"/>
        <v>SORDEL Jean-Paul</v>
      </c>
      <c r="E23" s="12" t="str">
        <f t="shared" si="2"/>
        <v>LA CHASSAGNE</v>
      </c>
      <c r="F23" s="13">
        <f t="shared" si="3"/>
        <v>280</v>
      </c>
      <c r="G23" s="13">
        <f t="shared" si="4"/>
        <v>240</v>
      </c>
      <c r="H23" s="13">
        <f t="shared" si="5"/>
        <v>220</v>
      </c>
      <c r="I23" s="13">
        <f t="shared" si="6"/>
        <v>60</v>
      </c>
      <c r="J23" s="13">
        <f t="shared" si="7"/>
        <v>10</v>
      </c>
      <c r="K23" s="15"/>
      <c r="L23" s="38">
        <f t="shared" si="8"/>
        <v>810</v>
      </c>
      <c r="M23" s="16"/>
      <c r="N23" s="33"/>
      <c r="O23" s="9">
        <v>15</v>
      </c>
      <c r="P23" s="10">
        <v>17.8</v>
      </c>
      <c r="Q23" s="11" t="s">
        <v>641</v>
      </c>
      <c r="R23" s="12" t="s">
        <v>75</v>
      </c>
      <c r="S23" s="13">
        <v>280</v>
      </c>
      <c r="T23" s="13">
        <v>240</v>
      </c>
      <c r="U23" s="13">
        <v>220</v>
      </c>
      <c r="V23" s="13">
        <v>60</v>
      </c>
      <c r="W23" s="13">
        <v>10</v>
      </c>
      <c r="X23" s="15"/>
      <c r="Y23" s="38">
        <v>810</v>
      </c>
      <c r="Z23" s="16"/>
    </row>
    <row r="24" spans="2:26" ht="13.5" customHeight="1">
      <c r="B24" s="9">
        <v>16</v>
      </c>
      <c r="C24" s="10">
        <f t="shared" si="0"/>
        <v>18.4</v>
      </c>
      <c r="D24" s="11" t="str">
        <f t="shared" si="1"/>
        <v>LACK Patrice</v>
      </c>
      <c r="E24" s="12" t="str">
        <f t="shared" si="2"/>
        <v>DIJON BOURGOGNE</v>
      </c>
      <c r="F24" s="13">
        <f t="shared" si="3"/>
        <v>220</v>
      </c>
      <c r="G24" s="13">
        <f t="shared" si="4"/>
        <v>180</v>
      </c>
      <c r="H24" s="13">
        <f t="shared" si="5"/>
        <v>150</v>
      </c>
      <c r="I24" s="13">
        <f t="shared" si="6"/>
        <v>140</v>
      </c>
      <c r="J24" s="13">
        <f t="shared" si="7"/>
        <v>110</v>
      </c>
      <c r="K24" s="13"/>
      <c r="L24" s="36">
        <f t="shared" si="8"/>
        <v>800</v>
      </c>
      <c r="M24" s="14"/>
      <c r="N24" s="33"/>
      <c r="O24" s="9">
        <v>16</v>
      </c>
      <c r="P24" s="10">
        <v>18.4</v>
      </c>
      <c r="Q24" s="11" t="s">
        <v>121</v>
      </c>
      <c r="R24" s="12" t="s">
        <v>17</v>
      </c>
      <c r="S24" s="13">
        <v>220</v>
      </c>
      <c r="T24" s="13">
        <v>180</v>
      </c>
      <c r="U24" s="13">
        <v>150</v>
      </c>
      <c r="V24" s="13">
        <v>140</v>
      </c>
      <c r="W24" s="13">
        <v>110</v>
      </c>
      <c r="X24" s="13"/>
      <c r="Y24" s="36">
        <v>800</v>
      </c>
      <c r="Z24" s="14"/>
    </row>
    <row r="25" spans="2:26" ht="13.5" customHeight="1">
      <c r="B25" s="9">
        <v>17</v>
      </c>
      <c r="C25" s="10">
        <f t="shared" si="0"/>
        <v>18.1</v>
      </c>
      <c r="D25" s="11" t="str">
        <f t="shared" si="1"/>
        <v>SOUMIER Gérard</v>
      </c>
      <c r="E25" s="12" t="str">
        <f t="shared" si="2"/>
        <v>AUTUN</v>
      </c>
      <c r="F25" s="13">
        <f t="shared" si="3"/>
        <v>300</v>
      </c>
      <c r="G25" s="13">
        <f t="shared" si="4"/>
        <v>170</v>
      </c>
      <c r="H25" s="13">
        <f t="shared" si="5"/>
        <v>130</v>
      </c>
      <c r="I25" s="13">
        <f t="shared" si="6"/>
        <v>130</v>
      </c>
      <c r="J25" s="13">
        <f t="shared" si="7"/>
        <v>60</v>
      </c>
      <c r="K25" s="15"/>
      <c r="L25" s="38">
        <f t="shared" si="8"/>
        <v>790</v>
      </c>
      <c r="M25" s="16"/>
      <c r="N25" s="33"/>
      <c r="O25" s="9">
        <v>17</v>
      </c>
      <c r="P25" s="10">
        <v>18.1</v>
      </c>
      <c r="Q25" s="11" t="s">
        <v>125</v>
      </c>
      <c r="R25" s="12" t="s">
        <v>16</v>
      </c>
      <c r="S25" s="13">
        <v>300</v>
      </c>
      <c r="T25" s="13">
        <v>170</v>
      </c>
      <c r="U25" s="13">
        <v>130</v>
      </c>
      <c r="V25" s="13">
        <v>130</v>
      </c>
      <c r="W25" s="13">
        <v>60</v>
      </c>
      <c r="X25" s="15"/>
      <c r="Y25" s="38">
        <v>790</v>
      </c>
      <c r="Z25" s="16"/>
    </row>
    <row r="26" spans="2:26" ht="13.5" customHeight="1">
      <c r="B26" s="9">
        <v>18</v>
      </c>
      <c r="C26" s="10">
        <f t="shared" si="0"/>
        <v>17.6</v>
      </c>
      <c r="D26" s="11" t="str">
        <f t="shared" si="1"/>
        <v>FOURNIER Patrick</v>
      </c>
      <c r="E26" s="12" t="str">
        <f t="shared" si="2"/>
        <v>CHALON</v>
      </c>
      <c r="F26" s="13">
        <f t="shared" si="3"/>
        <v>220</v>
      </c>
      <c r="G26" s="13">
        <f t="shared" si="4"/>
        <v>180</v>
      </c>
      <c r="H26" s="13">
        <f t="shared" si="5"/>
        <v>140</v>
      </c>
      <c r="I26" s="13">
        <f t="shared" si="6"/>
        <v>110</v>
      </c>
      <c r="J26" s="13">
        <f t="shared" si="7"/>
        <v>100</v>
      </c>
      <c r="K26" s="15"/>
      <c r="L26" s="38">
        <f t="shared" si="8"/>
        <v>750</v>
      </c>
      <c r="M26" s="16"/>
      <c r="N26" s="33"/>
      <c r="O26" s="9">
        <v>18</v>
      </c>
      <c r="P26" s="10">
        <v>17.6</v>
      </c>
      <c r="Q26" s="11" t="s">
        <v>167</v>
      </c>
      <c r="R26" s="12" t="s">
        <v>26</v>
      </c>
      <c r="S26" s="13">
        <v>220</v>
      </c>
      <c r="T26" s="13">
        <v>180</v>
      </c>
      <c r="U26" s="13">
        <v>140</v>
      </c>
      <c r="V26" s="13">
        <v>110</v>
      </c>
      <c r="W26" s="13">
        <v>100</v>
      </c>
      <c r="X26" s="15"/>
      <c r="Y26" s="38">
        <v>750</v>
      </c>
      <c r="Z26" s="16"/>
    </row>
    <row r="27" spans="2:26" ht="13.5" customHeight="1">
      <c r="B27" s="9">
        <v>19</v>
      </c>
      <c r="C27" s="10">
        <f t="shared" si="0"/>
        <v>15.8</v>
      </c>
      <c r="D27" s="11" t="str">
        <f t="shared" si="1"/>
        <v>SONNET Marc</v>
      </c>
      <c r="E27" s="12" t="str">
        <f t="shared" si="2"/>
        <v>CHALON</v>
      </c>
      <c r="F27" s="13">
        <f t="shared" si="3"/>
        <v>300</v>
      </c>
      <c r="G27" s="13">
        <f t="shared" si="4"/>
        <v>260</v>
      </c>
      <c r="H27" s="13">
        <f t="shared" si="5"/>
        <v>180</v>
      </c>
      <c r="I27" s="13">
        <f t="shared" si="6"/>
        <v>0</v>
      </c>
      <c r="J27" s="13">
        <f t="shared" si="7"/>
        <v>0</v>
      </c>
      <c r="K27" s="15"/>
      <c r="L27" s="38">
        <f t="shared" si="8"/>
        <v>740</v>
      </c>
      <c r="M27" s="16"/>
      <c r="N27" s="33"/>
      <c r="O27" s="9">
        <v>19</v>
      </c>
      <c r="P27" s="10">
        <v>15.8</v>
      </c>
      <c r="Q27" s="11" t="s">
        <v>138</v>
      </c>
      <c r="R27" s="12" t="s">
        <v>26</v>
      </c>
      <c r="S27" s="13">
        <v>300</v>
      </c>
      <c r="T27" s="13">
        <v>260</v>
      </c>
      <c r="U27" s="13">
        <v>180</v>
      </c>
      <c r="V27" s="13">
        <v>0</v>
      </c>
      <c r="W27" s="13">
        <v>0</v>
      </c>
      <c r="X27" s="15"/>
      <c r="Y27" s="38">
        <v>740</v>
      </c>
      <c r="Z27" s="16"/>
    </row>
    <row r="28" spans="2:26" ht="13.5" customHeight="1">
      <c r="B28" s="9">
        <v>20</v>
      </c>
      <c r="C28" s="10">
        <f t="shared" si="0"/>
        <v>18.5</v>
      </c>
      <c r="D28" s="11" t="str">
        <f t="shared" si="1"/>
        <v>SIMON André</v>
      </c>
      <c r="E28" s="12" t="str">
        <f t="shared" si="2"/>
        <v>DIJON BOURGOGNE</v>
      </c>
      <c r="F28" s="13">
        <f t="shared" si="3"/>
        <v>220</v>
      </c>
      <c r="G28" s="13">
        <f t="shared" si="4"/>
        <v>170</v>
      </c>
      <c r="H28" s="13">
        <f t="shared" si="5"/>
        <v>170</v>
      </c>
      <c r="I28" s="13">
        <f t="shared" si="6"/>
        <v>160</v>
      </c>
      <c r="J28" s="13">
        <f t="shared" si="7"/>
        <v>10</v>
      </c>
      <c r="K28" s="13"/>
      <c r="L28" s="36">
        <f t="shared" si="8"/>
        <v>730</v>
      </c>
      <c r="M28" s="14"/>
      <c r="N28" s="33"/>
      <c r="O28" s="9">
        <v>20</v>
      </c>
      <c r="P28" s="10">
        <v>18.5</v>
      </c>
      <c r="Q28" s="11" t="s">
        <v>113</v>
      </c>
      <c r="R28" s="12" t="s">
        <v>17</v>
      </c>
      <c r="S28" s="13">
        <v>220</v>
      </c>
      <c r="T28" s="13">
        <v>170</v>
      </c>
      <c r="U28" s="13">
        <v>170</v>
      </c>
      <c r="V28" s="13">
        <v>160</v>
      </c>
      <c r="W28" s="13">
        <v>10</v>
      </c>
      <c r="X28" s="13"/>
      <c r="Y28" s="36">
        <v>730</v>
      </c>
      <c r="Z28" s="14"/>
    </row>
    <row r="29" spans="2:26" ht="13.5" customHeight="1">
      <c r="B29" s="9">
        <v>21</v>
      </c>
      <c r="C29" s="10">
        <f t="shared" si="0"/>
        <v>20.2</v>
      </c>
      <c r="D29" s="11" t="str">
        <f t="shared" si="1"/>
        <v>BLONDEAU Gilles</v>
      </c>
      <c r="E29" s="12" t="str">
        <f t="shared" si="2"/>
        <v>CHALON</v>
      </c>
      <c r="F29" s="13">
        <f t="shared" si="3"/>
        <v>300</v>
      </c>
      <c r="G29" s="13">
        <f t="shared" si="4"/>
        <v>260</v>
      </c>
      <c r="H29" s="13">
        <f t="shared" si="5"/>
        <v>150</v>
      </c>
      <c r="I29" s="13">
        <f t="shared" si="6"/>
        <v>10</v>
      </c>
      <c r="J29" s="13">
        <f t="shared" si="7"/>
        <v>0</v>
      </c>
      <c r="K29" s="15"/>
      <c r="L29" s="38">
        <f t="shared" si="8"/>
        <v>720</v>
      </c>
      <c r="M29" s="16"/>
      <c r="N29" s="33"/>
      <c r="O29" s="9">
        <v>21</v>
      </c>
      <c r="P29" s="10">
        <v>20.2</v>
      </c>
      <c r="Q29" s="11" t="s">
        <v>231</v>
      </c>
      <c r="R29" s="12" t="s">
        <v>26</v>
      </c>
      <c r="S29" s="13">
        <v>300</v>
      </c>
      <c r="T29" s="13">
        <v>260</v>
      </c>
      <c r="U29" s="13">
        <v>150</v>
      </c>
      <c r="V29" s="13">
        <v>10</v>
      </c>
      <c r="W29" s="13">
        <v>0</v>
      </c>
      <c r="X29" s="15"/>
      <c r="Y29" s="38">
        <v>720</v>
      </c>
      <c r="Z29" s="16"/>
    </row>
    <row r="30" spans="2:26" ht="13.5" customHeight="1">
      <c r="B30" s="9">
        <v>22</v>
      </c>
      <c r="C30" s="10">
        <f t="shared" si="0"/>
        <v>17.5</v>
      </c>
      <c r="D30" s="11" t="str">
        <f t="shared" si="1"/>
        <v>SANREY Pierre</v>
      </c>
      <c r="E30" s="12" t="str">
        <f t="shared" si="2"/>
        <v>QUETIGNY</v>
      </c>
      <c r="F30" s="13">
        <f t="shared" si="3"/>
        <v>280</v>
      </c>
      <c r="G30" s="13">
        <f t="shared" si="4"/>
        <v>220</v>
      </c>
      <c r="H30" s="13">
        <f t="shared" si="5"/>
        <v>160</v>
      </c>
      <c r="I30" s="13">
        <f t="shared" si="6"/>
        <v>40</v>
      </c>
      <c r="J30" s="13">
        <f t="shared" si="7"/>
        <v>10</v>
      </c>
      <c r="K30" s="13"/>
      <c r="L30" s="36">
        <f t="shared" si="8"/>
        <v>710</v>
      </c>
      <c r="M30" s="14"/>
      <c r="N30" s="33"/>
      <c r="O30" s="9">
        <v>22</v>
      </c>
      <c r="P30" s="10">
        <v>17.5</v>
      </c>
      <c r="Q30" s="11" t="s">
        <v>172</v>
      </c>
      <c r="R30" s="12" t="s">
        <v>35</v>
      </c>
      <c r="S30" s="13">
        <v>280</v>
      </c>
      <c r="T30" s="13">
        <v>220</v>
      </c>
      <c r="U30" s="13">
        <v>160</v>
      </c>
      <c r="V30" s="13">
        <v>40</v>
      </c>
      <c r="W30" s="13">
        <v>10</v>
      </c>
      <c r="X30" s="13"/>
      <c r="Y30" s="36">
        <v>710</v>
      </c>
      <c r="Z30" s="14"/>
    </row>
    <row r="31" spans="2:26" ht="13.5" customHeight="1">
      <c r="B31" s="9">
        <v>23</v>
      </c>
      <c r="C31" s="10">
        <f t="shared" si="0"/>
        <v>21.2</v>
      </c>
      <c r="D31" s="11" t="str">
        <f t="shared" si="1"/>
        <v>PREVOT Claude</v>
      </c>
      <c r="E31" s="12" t="str">
        <f t="shared" si="2"/>
        <v>BEAUNE</v>
      </c>
      <c r="F31" s="13">
        <f t="shared" si="3"/>
        <v>220</v>
      </c>
      <c r="G31" s="13">
        <f t="shared" si="4"/>
        <v>160</v>
      </c>
      <c r="H31" s="13">
        <f t="shared" si="5"/>
        <v>140</v>
      </c>
      <c r="I31" s="13">
        <f t="shared" si="6"/>
        <v>120</v>
      </c>
      <c r="J31" s="13">
        <f t="shared" si="7"/>
        <v>60</v>
      </c>
      <c r="K31" s="15"/>
      <c r="L31" s="38">
        <f t="shared" si="8"/>
        <v>700</v>
      </c>
      <c r="M31" s="16"/>
      <c r="O31" s="9">
        <v>23</v>
      </c>
      <c r="P31" s="10">
        <v>21.2</v>
      </c>
      <c r="Q31" s="11" t="s">
        <v>191</v>
      </c>
      <c r="R31" s="12" t="s">
        <v>49</v>
      </c>
      <c r="S31" s="13">
        <v>220</v>
      </c>
      <c r="T31" s="13">
        <v>160</v>
      </c>
      <c r="U31" s="13">
        <v>140</v>
      </c>
      <c r="V31" s="13">
        <v>120</v>
      </c>
      <c r="W31" s="13">
        <v>60</v>
      </c>
      <c r="X31" s="15"/>
      <c r="Y31" s="38">
        <v>700</v>
      </c>
      <c r="Z31" s="16"/>
    </row>
    <row r="32" spans="2:26" ht="13.5" customHeight="1">
      <c r="B32" s="9">
        <v>24</v>
      </c>
      <c r="C32" s="10">
        <f t="shared" si="0"/>
        <v>15.5</v>
      </c>
      <c r="D32" s="11" t="str">
        <f t="shared" si="1"/>
        <v>DAVID Jean-Louis</v>
      </c>
      <c r="E32" s="12" t="str">
        <f t="shared" si="2"/>
        <v>QUETIGNY</v>
      </c>
      <c r="F32" s="13">
        <f t="shared" si="3"/>
        <v>300</v>
      </c>
      <c r="G32" s="13">
        <f t="shared" si="4"/>
        <v>200</v>
      </c>
      <c r="H32" s="13">
        <f t="shared" si="5"/>
        <v>180</v>
      </c>
      <c r="I32" s="13">
        <f t="shared" si="6"/>
        <v>0</v>
      </c>
      <c r="J32" s="13">
        <f t="shared" si="7"/>
        <v>0</v>
      </c>
      <c r="K32" s="13"/>
      <c r="L32" s="36">
        <f t="shared" si="8"/>
        <v>680</v>
      </c>
      <c r="M32" s="14"/>
      <c r="O32" s="9">
        <v>24</v>
      </c>
      <c r="P32" s="10">
        <v>15.5</v>
      </c>
      <c r="Q32" s="11" t="s">
        <v>780</v>
      </c>
      <c r="R32" s="12" t="s">
        <v>35</v>
      </c>
      <c r="S32" s="13">
        <v>300</v>
      </c>
      <c r="T32" s="13">
        <v>200</v>
      </c>
      <c r="U32" s="13">
        <v>180</v>
      </c>
      <c r="V32" s="13">
        <v>0</v>
      </c>
      <c r="W32" s="13">
        <v>0</v>
      </c>
      <c r="X32" s="13"/>
      <c r="Y32" s="36">
        <v>680</v>
      </c>
      <c r="Z32" s="14"/>
    </row>
    <row r="33" spans="2:26" ht="13.5" customHeight="1">
      <c r="B33" s="9">
        <v>25</v>
      </c>
      <c r="C33" s="10">
        <f t="shared" si="0"/>
        <v>18.1</v>
      </c>
      <c r="D33" s="11" t="str">
        <f t="shared" si="1"/>
        <v>PASCUAL Agapito</v>
      </c>
      <c r="E33" s="12" t="str">
        <f t="shared" si="2"/>
        <v>QUETIGNY</v>
      </c>
      <c r="F33" s="13">
        <f t="shared" si="3"/>
        <v>280</v>
      </c>
      <c r="G33" s="13">
        <f t="shared" si="4"/>
        <v>260</v>
      </c>
      <c r="H33" s="13">
        <f t="shared" si="5"/>
        <v>70</v>
      </c>
      <c r="I33" s="13">
        <f t="shared" si="6"/>
        <v>70</v>
      </c>
      <c r="J33" s="13">
        <f t="shared" si="7"/>
        <v>0</v>
      </c>
      <c r="K33" s="13"/>
      <c r="L33" s="36">
        <f t="shared" si="8"/>
        <v>680</v>
      </c>
      <c r="M33" s="14"/>
      <c r="O33" s="9">
        <v>25</v>
      </c>
      <c r="P33" s="10">
        <v>18.1</v>
      </c>
      <c r="Q33" s="11" t="s">
        <v>149</v>
      </c>
      <c r="R33" s="12" t="s">
        <v>35</v>
      </c>
      <c r="S33" s="13">
        <v>280</v>
      </c>
      <c r="T33" s="13">
        <v>260</v>
      </c>
      <c r="U33" s="13">
        <v>70</v>
      </c>
      <c r="V33" s="13">
        <v>70</v>
      </c>
      <c r="W33" s="13">
        <v>0</v>
      </c>
      <c r="X33" s="13"/>
      <c r="Y33" s="36">
        <v>680</v>
      </c>
      <c r="Z33" s="14"/>
    </row>
    <row r="34" spans="2:26" ht="13.5" customHeight="1">
      <c r="B34" s="9">
        <v>26</v>
      </c>
      <c r="C34" s="10">
        <f t="shared" si="0"/>
        <v>18.2</v>
      </c>
      <c r="D34" s="11" t="str">
        <f t="shared" si="1"/>
        <v>DUPARD Daniel</v>
      </c>
      <c r="E34" s="12" t="str">
        <f t="shared" si="2"/>
        <v>AUTUN</v>
      </c>
      <c r="F34" s="13">
        <f t="shared" si="3"/>
        <v>280</v>
      </c>
      <c r="G34" s="13">
        <f t="shared" si="4"/>
        <v>160</v>
      </c>
      <c r="H34" s="13">
        <f t="shared" si="5"/>
        <v>150</v>
      </c>
      <c r="I34" s="13">
        <f t="shared" si="6"/>
        <v>90</v>
      </c>
      <c r="J34" s="13">
        <f t="shared" si="7"/>
        <v>0</v>
      </c>
      <c r="K34" s="13"/>
      <c r="L34" s="36">
        <f t="shared" si="8"/>
        <v>680</v>
      </c>
      <c r="M34" s="14"/>
      <c r="O34" s="9">
        <v>26</v>
      </c>
      <c r="P34" s="10">
        <v>18.2</v>
      </c>
      <c r="Q34" s="11" t="s">
        <v>805</v>
      </c>
      <c r="R34" s="12" t="s">
        <v>16</v>
      </c>
      <c r="S34" s="13">
        <v>280</v>
      </c>
      <c r="T34" s="13">
        <v>160</v>
      </c>
      <c r="U34" s="13">
        <v>150</v>
      </c>
      <c r="V34" s="13">
        <v>90</v>
      </c>
      <c r="W34" s="13">
        <v>0</v>
      </c>
      <c r="X34" s="13"/>
      <c r="Y34" s="36">
        <v>680</v>
      </c>
      <c r="Z34" s="14"/>
    </row>
    <row r="35" spans="2:26" ht="13.5" customHeight="1">
      <c r="B35" s="9">
        <v>27</v>
      </c>
      <c r="C35" s="10">
        <f t="shared" si="0"/>
        <v>20.2</v>
      </c>
      <c r="D35" s="11" t="str">
        <f t="shared" si="1"/>
        <v>DECHAUME Bernard</v>
      </c>
      <c r="E35" s="12" t="str">
        <f t="shared" si="2"/>
        <v>AUTUN</v>
      </c>
      <c r="F35" s="13">
        <f t="shared" si="3"/>
        <v>180</v>
      </c>
      <c r="G35" s="13">
        <f t="shared" si="4"/>
        <v>150</v>
      </c>
      <c r="H35" s="13">
        <f t="shared" si="5"/>
        <v>140</v>
      </c>
      <c r="I35" s="13">
        <f t="shared" si="6"/>
        <v>110</v>
      </c>
      <c r="J35" s="13">
        <f t="shared" si="7"/>
        <v>100</v>
      </c>
      <c r="K35" s="13"/>
      <c r="L35" s="36">
        <f t="shared" si="8"/>
        <v>680</v>
      </c>
      <c r="M35" s="14"/>
      <c r="O35" s="9">
        <v>27</v>
      </c>
      <c r="P35" s="10">
        <v>20.2</v>
      </c>
      <c r="Q35" s="11" t="s">
        <v>127</v>
      </c>
      <c r="R35" s="12" t="s">
        <v>16</v>
      </c>
      <c r="S35" s="13">
        <v>180</v>
      </c>
      <c r="T35" s="13">
        <v>150</v>
      </c>
      <c r="U35" s="13">
        <v>140</v>
      </c>
      <c r="V35" s="13">
        <v>110</v>
      </c>
      <c r="W35" s="13">
        <v>100</v>
      </c>
      <c r="X35" s="13"/>
      <c r="Y35" s="36">
        <v>680</v>
      </c>
      <c r="Z35" s="14"/>
    </row>
    <row r="36" spans="2:26" ht="13.5" customHeight="1">
      <c r="B36" s="9">
        <v>28</v>
      </c>
      <c r="C36" s="10">
        <f t="shared" si="0"/>
        <v>18.4</v>
      </c>
      <c r="D36" s="11" t="str">
        <f t="shared" si="1"/>
        <v>BOUVRET René</v>
      </c>
      <c r="E36" s="12" t="str">
        <f t="shared" si="2"/>
        <v>CHALON</v>
      </c>
      <c r="F36" s="13">
        <f t="shared" si="3"/>
        <v>200</v>
      </c>
      <c r="G36" s="13">
        <f t="shared" si="4"/>
        <v>160</v>
      </c>
      <c r="H36" s="13">
        <f t="shared" si="5"/>
        <v>110</v>
      </c>
      <c r="I36" s="13">
        <f t="shared" si="6"/>
        <v>100</v>
      </c>
      <c r="J36" s="13">
        <f t="shared" si="7"/>
        <v>100</v>
      </c>
      <c r="K36" s="13"/>
      <c r="L36" s="36">
        <f t="shared" si="8"/>
        <v>670</v>
      </c>
      <c r="M36" s="14"/>
      <c r="O36" s="9">
        <v>28</v>
      </c>
      <c r="P36" s="10">
        <v>18.4</v>
      </c>
      <c r="Q36" s="11" t="s">
        <v>117</v>
      </c>
      <c r="R36" s="12" t="s">
        <v>26</v>
      </c>
      <c r="S36" s="13">
        <v>200</v>
      </c>
      <c r="T36" s="13">
        <v>160</v>
      </c>
      <c r="U36" s="13">
        <v>110</v>
      </c>
      <c r="V36" s="13">
        <v>100</v>
      </c>
      <c r="W36" s="13">
        <v>100</v>
      </c>
      <c r="X36" s="13"/>
      <c r="Y36" s="36">
        <v>670</v>
      </c>
      <c r="Z36" s="14"/>
    </row>
    <row r="37" spans="2:26" ht="13.5" customHeight="1">
      <c r="B37" s="9">
        <v>29</v>
      </c>
      <c r="C37" s="10">
        <f t="shared" si="0"/>
        <v>18</v>
      </c>
      <c r="D37" s="11" t="str">
        <f t="shared" si="1"/>
        <v>FORIN Jean-Paul</v>
      </c>
      <c r="E37" s="12" t="str">
        <f t="shared" si="2"/>
        <v>CH. DE CHAILLY</v>
      </c>
      <c r="F37" s="13">
        <f t="shared" si="3"/>
        <v>200</v>
      </c>
      <c r="G37" s="13">
        <f t="shared" si="4"/>
        <v>190</v>
      </c>
      <c r="H37" s="13">
        <f t="shared" si="5"/>
        <v>150</v>
      </c>
      <c r="I37" s="13">
        <f t="shared" si="6"/>
        <v>80</v>
      </c>
      <c r="J37" s="13">
        <f t="shared" si="7"/>
        <v>30</v>
      </c>
      <c r="K37" s="13"/>
      <c r="L37" s="36">
        <f t="shared" si="8"/>
        <v>650</v>
      </c>
      <c r="M37" s="14"/>
      <c r="O37" s="9">
        <v>29</v>
      </c>
      <c r="P37" s="10">
        <v>18</v>
      </c>
      <c r="Q37" s="11" t="s">
        <v>781</v>
      </c>
      <c r="R37" s="12" t="s">
        <v>45</v>
      </c>
      <c r="S37" s="13">
        <v>200</v>
      </c>
      <c r="T37" s="13">
        <v>190</v>
      </c>
      <c r="U37" s="13">
        <v>150</v>
      </c>
      <c r="V37" s="13">
        <v>80</v>
      </c>
      <c r="W37" s="13">
        <v>30</v>
      </c>
      <c r="X37" s="13"/>
      <c r="Y37" s="36">
        <v>650</v>
      </c>
      <c r="Z37" s="14"/>
    </row>
    <row r="38" spans="2:26" ht="13.5" customHeight="1">
      <c r="B38" s="9">
        <v>30</v>
      </c>
      <c r="C38" s="10">
        <f t="shared" si="0"/>
        <v>18.7</v>
      </c>
      <c r="D38" s="11" t="str">
        <f t="shared" si="1"/>
        <v>DEROUDE Gérard</v>
      </c>
      <c r="E38" s="12" t="str">
        <f t="shared" si="2"/>
        <v>CH. DE CHAILLY</v>
      </c>
      <c r="F38" s="13">
        <f t="shared" si="3"/>
        <v>260</v>
      </c>
      <c r="G38" s="13">
        <f t="shared" si="4"/>
        <v>190</v>
      </c>
      <c r="H38" s="13">
        <f t="shared" si="5"/>
        <v>130</v>
      </c>
      <c r="I38" s="13">
        <f t="shared" si="6"/>
        <v>30</v>
      </c>
      <c r="J38" s="13">
        <f t="shared" si="7"/>
        <v>10</v>
      </c>
      <c r="K38" s="15"/>
      <c r="L38" s="38">
        <f t="shared" si="8"/>
        <v>620</v>
      </c>
      <c r="M38" s="16"/>
      <c r="O38" s="9">
        <v>30</v>
      </c>
      <c r="P38" s="10">
        <v>18.7</v>
      </c>
      <c r="Q38" s="11" t="s">
        <v>221</v>
      </c>
      <c r="R38" s="12" t="s">
        <v>45</v>
      </c>
      <c r="S38" s="13">
        <v>260</v>
      </c>
      <c r="T38" s="13">
        <v>190</v>
      </c>
      <c r="U38" s="13">
        <v>130</v>
      </c>
      <c r="V38" s="13">
        <v>30</v>
      </c>
      <c r="W38" s="13">
        <v>10</v>
      </c>
      <c r="X38" s="15"/>
      <c r="Y38" s="38">
        <v>620</v>
      </c>
      <c r="Z38" s="16"/>
    </row>
    <row r="39" spans="2:26" ht="13.5" customHeight="1">
      <c r="B39" s="9">
        <v>31</v>
      </c>
      <c r="C39" s="10">
        <f t="shared" si="0"/>
        <v>19.2</v>
      </c>
      <c r="D39" s="11" t="str">
        <f t="shared" si="1"/>
        <v>BERSCHEID Etienne</v>
      </c>
      <c r="E39" s="12" t="str">
        <f t="shared" si="2"/>
        <v>DIJON BOURGOGNE</v>
      </c>
      <c r="F39" s="13">
        <f t="shared" si="3"/>
        <v>190</v>
      </c>
      <c r="G39" s="13">
        <f t="shared" si="4"/>
        <v>180</v>
      </c>
      <c r="H39" s="13">
        <f t="shared" si="5"/>
        <v>120</v>
      </c>
      <c r="I39" s="13">
        <f t="shared" si="6"/>
        <v>70</v>
      </c>
      <c r="J39" s="13">
        <f t="shared" si="7"/>
        <v>30</v>
      </c>
      <c r="K39" s="15"/>
      <c r="L39" s="38">
        <f t="shared" si="8"/>
        <v>590</v>
      </c>
      <c r="M39" s="16"/>
      <c r="O39" s="9">
        <v>31</v>
      </c>
      <c r="P39" s="10">
        <v>19.2</v>
      </c>
      <c r="Q39" s="11" t="s">
        <v>180</v>
      </c>
      <c r="R39" s="12" t="s">
        <v>17</v>
      </c>
      <c r="S39" s="13">
        <v>190</v>
      </c>
      <c r="T39" s="13">
        <v>180</v>
      </c>
      <c r="U39" s="13">
        <v>120</v>
      </c>
      <c r="V39" s="13">
        <v>70</v>
      </c>
      <c r="W39" s="13">
        <v>30</v>
      </c>
      <c r="X39" s="15"/>
      <c r="Y39" s="38">
        <v>590</v>
      </c>
      <c r="Z39" s="16"/>
    </row>
    <row r="40" spans="2:26" ht="13.5" customHeight="1">
      <c r="B40" s="9">
        <v>32</v>
      </c>
      <c r="C40" s="10">
        <f t="shared" si="0"/>
        <v>17.6</v>
      </c>
      <c r="D40" s="11" t="str">
        <f t="shared" si="1"/>
        <v>FLAMANT Pierre</v>
      </c>
      <c r="E40" s="12" t="str">
        <f t="shared" si="2"/>
        <v>DIJON BOURGOGNE</v>
      </c>
      <c r="F40" s="13">
        <f t="shared" si="3"/>
        <v>170</v>
      </c>
      <c r="G40" s="13">
        <f t="shared" si="4"/>
        <v>140</v>
      </c>
      <c r="H40" s="13">
        <f t="shared" si="5"/>
        <v>120</v>
      </c>
      <c r="I40" s="13">
        <f t="shared" si="6"/>
        <v>80</v>
      </c>
      <c r="J40" s="13">
        <f t="shared" si="7"/>
        <v>10</v>
      </c>
      <c r="K40" s="13"/>
      <c r="L40" s="36">
        <f t="shared" si="8"/>
        <v>520</v>
      </c>
      <c r="M40" s="14"/>
      <c r="O40" s="9">
        <v>32</v>
      </c>
      <c r="P40" s="10">
        <v>17.6</v>
      </c>
      <c r="Q40" s="11" t="s">
        <v>110</v>
      </c>
      <c r="R40" s="12" t="s">
        <v>17</v>
      </c>
      <c r="S40" s="13">
        <v>170</v>
      </c>
      <c r="T40" s="13">
        <v>140</v>
      </c>
      <c r="U40" s="13">
        <v>120</v>
      </c>
      <c r="V40" s="13">
        <v>80</v>
      </c>
      <c r="W40" s="13">
        <v>10</v>
      </c>
      <c r="X40" s="13"/>
      <c r="Y40" s="36">
        <v>520</v>
      </c>
      <c r="Z40" s="14"/>
    </row>
    <row r="41" spans="2:26" ht="13.5" customHeight="1">
      <c r="B41" s="9">
        <v>33</v>
      </c>
      <c r="C41" s="10">
        <f t="shared" si="0"/>
        <v>17</v>
      </c>
      <c r="D41" s="11" t="str">
        <f t="shared" si="1"/>
        <v>LACOMBE Thierry</v>
      </c>
      <c r="E41" s="12" t="str">
        <f t="shared" si="2"/>
        <v>AUTUN</v>
      </c>
      <c r="F41" s="13">
        <f t="shared" si="3"/>
        <v>240</v>
      </c>
      <c r="G41" s="13">
        <f t="shared" si="4"/>
        <v>240</v>
      </c>
      <c r="H41" s="13">
        <f t="shared" si="5"/>
        <v>10</v>
      </c>
      <c r="I41" s="13">
        <f t="shared" si="6"/>
        <v>10</v>
      </c>
      <c r="J41" s="13">
        <f t="shared" si="7"/>
        <v>10</v>
      </c>
      <c r="K41" s="15"/>
      <c r="L41" s="38">
        <f t="shared" si="8"/>
        <v>510</v>
      </c>
      <c r="M41" s="16"/>
      <c r="O41" s="9">
        <v>33</v>
      </c>
      <c r="P41" s="10">
        <v>17</v>
      </c>
      <c r="Q41" s="11" t="s">
        <v>864</v>
      </c>
      <c r="R41" s="12" t="s">
        <v>16</v>
      </c>
      <c r="S41" s="13">
        <v>240</v>
      </c>
      <c r="T41" s="13">
        <v>240</v>
      </c>
      <c r="U41" s="13">
        <v>10</v>
      </c>
      <c r="V41" s="13">
        <v>10</v>
      </c>
      <c r="W41" s="13">
        <v>10</v>
      </c>
      <c r="X41" s="15"/>
      <c r="Y41" s="38">
        <v>510</v>
      </c>
      <c r="Z41" s="16"/>
    </row>
    <row r="42" spans="2:26" ht="13.5" customHeight="1">
      <c r="B42" s="9">
        <v>34</v>
      </c>
      <c r="C42" s="10">
        <f t="shared" si="0"/>
        <v>16.5</v>
      </c>
      <c r="D42" s="11" t="str">
        <f t="shared" si="1"/>
        <v>COCHET Didier</v>
      </c>
      <c r="E42" s="12" t="str">
        <f t="shared" si="2"/>
        <v>BEAUNE</v>
      </c>
      <c r="F42" s="13">
        <f t="shared" si="3"/>
        <v>180</v>
      </c>
      <c r="G42" s="13">
        <f t="shared" si="4"/>
        <v>130</v>
      </c>
      <c r="H42" s="13">
        <f t="shared" si="5"/>
        <v>100</v>
      </c>
      <c r="I42" s="13">
        <f t="shared" si="6"/>
        <v>100</v>
      </c>
      <c r="J42" s="13">
        <f t="shared" si="7"/>
        <v>0</v>
      </c>
      <c r="K42" s="13"/>
      <c r="L42" s="36">
        <f t="shared" si="8"/>
        <v>510</v>
      </c>
      <c r="M42" s="14"/>
      <c r="O42" s="9">
        <v>34</v>
      </c>
      <c r="P42" s="10">
        <v>16.5</v>
      </c>
      <c r="Q42" s="11" t="s">
        <v>133</v>
      </c>
      <c r="R42" s="12" t="s">
        <v>49</v>
      </c>
      <c r="S42" s="13">
        <v>180</v>
      </c>
      <c r="T42" s="13">
        <v>130</v>
      </c>
      <c r="U42" s="13">
        <v>100</v>
      </c>
      <c r="V42" s="13">
        <v>100</v>
      </c>
      <c r="W42" s="13">
        <v>0</v>
      </c>
      <c r="X42" s="13"/>
      <c r="Y42" s="36">
        <v>510</v>
      </c>
      <c r="Z42" s="14"/>
    </row>
    <row r="43" spans="2:26" ht="13.5" customHeight="1">
      <c r="B43" s="9">
        <v>35</v>
      </c>
      <c r="C43" s="10">
        <f t="shared" si="0"/>
        <v>17.9</v>
      </c>
      <c r="D43" s="11" t="str">
        <f t="shared" si="1"/>
        <v>PELLEGRINI Pierre</v>
      </c>
      <c r="E43" s="12" t="str">
        <f t="shared" si="2"/>
        <v>QUETIGNY</v>
      </c>
      <c r="F43" s="13">
        <f t="shared" si="3"/>
        <v>170</v>
      </c>
      <c r="G43" s="13">
        <f t="shared" si="4"/>
        <v>170</v>
      </c>
      <c r="H43" s="13">
        <f t="shared" si="5"/>
        <v>80</v>
      </c>
      <c r="I43" s="13">
        <f t="shared" si="6"/>
        <v>50</v>
      </c>
      <c r="J43" s="13">
        <f t="shared" si="7"/>
        <v>30</v>
      </c>
      <c r="K43" s="13"/>
      <c r="L43" s="36">
        <f t="shared" si="8"/>
        <v>500</v>
      </c>
      <c r="M43" s="14"/>
      <c r="O43" s="9">
        <v>35</v>
      </c>
      <c r="P43" s="10">
        <v>17.9</v>
      </c>
      <c r="Q43" s="11" t="s">
        <v>261</v>
      </c>
      <c r="R43" s="12" t="s">
        <v>35</v>
      </c>
      <c r="S43" s="13">
        <v>170</v>
      </c>
      <c r="T43" s="13">
        <v>170</v>
      </c>
      <c r="U43" s="13">
        <v>80</v>
      </c>
      <c r="V43" s="13">
        <v>50</v>
      </c>
      <c r="W43" s="13">
        <v>30</v>
      </c>
      <c r="X43" s="13"/>
      <c r="Y43" s="36">
        <v>500</v>
      </c>
      <c r="Z43" s="14"/>
    </row>
    <row r="44" spans="2:26" ht="13.5" customHeight="1">
      <c r="B44" s="9">
        <v>36</v>
      </c>
      <c r="C44" s="10">
        <f t="shared" si="0"/>
        <v>18.4</v>
      </c>
      <c r="D44" s="11" t="str">
        <f t="shared" si="1"/>
        <v>ROBINAT Paul</v>
      </c>
      <c r="E44" s="12" t="str">
        <f t="shared" si="2"/>
        <v>CH. DE CHAILLY</v>
      </c>
      <c r="F44" s="13">
        <f t="shared" si="3"/>
        <v>130</v>
      </c>
      <c r="G44" s="13">
        <f t="shared" si="4"/>
        <v>120</v>
      </c>
      <c r="H44" s="13">
        <f t="shared" si="5"/>
        <v>110</v>
      </c>
      <c r="I44" s="13">
        <f t="shared" si="6"/>
        <v>60</v>
      </c>
      <c r="J44" s="13">
        <f t="shared" si="7"/>
        <v>50</v>
      </c>
      <c r="K44" s="15"/>
      <c r="L44" s="38">
        <f t="shared" si="8"/>
        <v>470</v>
      </c>
      <c r="M44" s="16"/>
      <c r="O44" s="9">
        <v>36</v>
      </c>
      <c r="P44" s="10">
        <v>18.4</v>
      </c>
      <c r="Q44" s="11" t="s">
        <v>116</v>
      </c>
      <c r="R44" s="12" t="s">
        <v>45</v>
      </c>
      <c r="S44" s="13">
        <v>130</v>
      </c>
      <c r="T44" s="13">
        <v>120</v>
      </c>
      <c r="U44" s="13">
        <v>110</v>
      </c>
      <c r="V44" s="13">
        <v>60</v>
      </c>
      <c r="W44" s="13">
        <v>50</v>
      </c>
      <c r="X44" s="15"/>
      <c r="Y44" s="38">
        <v>470</v>
      </c>
      <c r="Z44" s="16"/>
    </row>
    <row r="45" spans="2:26" ht="13.5" customHeight="1">
      <c r="B45" s="9">
        <v>37</v>
      </c>
      <c r="C45" s="10">
        <f t="shared" si="0"/>
        <v>19.3</v>
      </c>
      <c r="D45" s="11" t="str">
        <f t="shared" si="1"/>
        <v>MIOT Jean-Claude</v>
      </c>
      <c r="E45" s="12" t="str">
        <f t="shared" si="2"/>
        <v>QUETIGNY</v>
      </c>
      <c r="F45" s="13">
        <f t="shared" si="3"/>
        <v>240</v>
      </c>
      <c r="G45" s="13">
        <f t="shared" si="4"/>
        <v>120</v>
      </c>
      <c r="H45" s="13">
        <f t="shared" si="5"/>
        <v>80</v>
      </c>
      <c r="I45" s="13">
        <f t="shared" si="6"/>
        <v>20</v>
      </c>
      <c r="J45" s="13">
        <f t="shared" si="7"/>
        <v>0</v>
      </c>
      <c r="K45" s="15"/>
      <c r="L45" s="38">
        <f t="shared" si="8"/>
        <v>460</v>
      </c>
      <c r="M45" s="16"/>
      <c r="O45" s="9">
        <v>37</v>
      </c>
      <c r="P45" s="10">
        <v>19.3</v>
      </c>
      <c r="Q45" s="11" t="s">
        <v>128</v>
      </c>
      <c r="R45" s="12" t="s">
        <v>35</v>
      </c>
      <c r="S45" s="13">
        <v>240</v>
      </c>
      <c r="T45" s="13">
        <v>120</v>
      </c>
      <c r="U45" s="13">
        <v>80</v>
      </c>
      <c r="V45" s="13">
        <v>20</v>
      </c>
      <c r="W45" s="13">
        <v>0</v>
      </c>
      <c r="X45" s="15"/>
      <c r="Y45" s="38">
        <v>460</v>
      </c>
      <c r="Z45" s="16"/>
    </row>
    <row r="46" spans="2:26" ht="13.5" customHeight="1">
      <c r="B46" s="9">
        <v>38</v>
      </c>
      <c r="C46" s="10">
        <f t="shared" si="0"/>
        <v>18</v>
      </c>
      <c r="D46" s="11" t="str">
        <f t="shared" si="1"/>
        <v>ROLLAND Alain</v>
      </c>
      <c r="E46" s="12" t="str">
        <f t="shared" si="2"/>
        <v>CHALON</v>
      </c>
      <c r="F46" s="13">
        <f t="shared" si="3"/>
        <v>300</v>
      </c>
      <c r="G46" s="13">
        <f t="shared" si="4"/>
        <v>140</v>
      </c>
      <c r="H46" s="13">
        <f t="shared" si="5"/>
        <v>10</v>
      </c>
      <c r="I46" s="13">
        <f t="shared" si="6"/>
        <v>0</v>
      </c>
      <c r="J46" s="13">
        <f t="shared" si="7"/>
        <v>0</v>
      </c>
      <c r="K46" s="15"/>
      <c r="L46" s="38">
        <f t="shared" si="8"/>
        <v>450</v>
      </c>
      <c r="M46" s="16"/>
      <c r="O46" s="9">
        <v>38</v>
      </c>
      <c r="P46" s="10">
        <v>18</v>
      </c>
      <c r="Q46" s="11" t="s">
        <v>323</v>
      </c>
      <c r="R46" s="12" t="s">
        <v>26</v>
      </c>
      <c r="S46" s="13">
        <v>300</v>
      </c>
      <c r="T46" s="13">
        <v>140</v>
      </c>
      <c r="U46" s="13">
        <v>10</v>
      </c>
      <c r="V46" s="13">
        <v>0</v>
      </c>
      <c r="W46" s="13">
        <v>0</v>
      </c>
      <c r="X46" s="15"/>
      <c r="Y46" s="38">
        <v>450</v>
      </c>
      <c r="Z46" s="16"/>
    </row>
    <row r="47" spans="2:26" ht="15">
      <c r="B47" s="9">
        <v>39</v>
      </c>
      <c r="C47" s="10">
        <f t="shared" si="0"/>
        <v>18.1</v>
      </c>
      <c r="D47" s="11" t="str">
        <f t="shared" si="1"/>
        <v>JAVEL Gérard</v>
      </c>
      <c r="E47" s="12" t="str">
        <f t="shared" si="2"/>
        <v>BEAUNE</v>
      </c>
      <c r="F47" s="13">
        <f t="shared" si="3"/>
        <v>170</v>
      </c>
      <c r="G47" s="13">
        <f t="shared" si="4"/>
        <v>150</v>
      </c>
      <c r="H47" s="13">
        <f t="shared" si="5"/>
        <v>90</v>
      </c>
      <c r="I47" s="13">
        <f t="shared" si="6"/>
        <v>30</v>
      </c>
      <c r="J47" s="13">
        <f t="shared" si="7"/>
        <v>0</v>
      </c>
      <c r="K47" s="15"/>
      <c r="L47" s="38">
        <f t="shared" si="8"/>
        <v>440</v>
      </c>
      <c r="M47" s="16"/>
      <c r="O47" s="9">
        <v>39</v>
      </c>
      <c r="P47" s="10">
        <v>18.1</v>
      </c>
      <c r="Q47" s="11" t="s">
        <v>225</v>
      </c>
      <c r="R47" s="12" t="s">
        <v>49</v>
      </c>
      <c r="S47" s="13">
        <v>170</v>
      </c>
      <c r="T47" s="13">
        <v>150</v>
      </c>
      <c r="U47" s="13">
        <v>90</v>
      </c>
      <c r="V47" s="13">
        <v>30</v>
      </c>
      <c r="W47" s="13">
        <v>0</v>
      </c>
      <c r="X47" s="15"/>
      <c r="Y47" s="38">
        <v>440</v>
      </c>
      <c r="Z47" s="16"/>
    </row>
    <row r="48" spans="2:26" ht="15">
      <c r="B48" s="9">
        <v>40</v>
      </c>
      <c r="C48" s="10">
        <f t="shared" si="0"/>
        <v>16</v>
      </c>
      <c r="D48" s="11" t="str">
        <f t="shared" si="1"/>
        <v>LACOUR Alain</v>
      </c>
      <c r="E48" s="12" t="str">
        <f t="shared" si="2"/>
        <v>VAL D'AMOUR</v>
      </c>
      <c r="F48" s="13">
        <f t="shared" si="3"/>
        <v>260</v>
      </c>
      <c r="G48" s="13">
        <f t="shared" si="4"/>
        <v>90</v>
      </c>
      <c r="H48" s="13">
        <f t="shared" si="5"/>
        <v>60</v>
      </c>
      <c r="I48" s="13">
        <f t="shared" si="6"/>
        <v>10</v>
      </c>
      <c r="J48" s="13">
        <f t="shared" si="7"/>
        <v>10</v>
      </c>
      <c r="K48" s="15"/>
      <c r="L48" s="38">
        <f t="shared" si="8"/>
        <v>430</v>
      </c>
      <c r="M48" s="16"/>
      <c r="O48" s="9">
        <v>40</v>
      </c>
      <c r="P48" s="10">
        <v>16</v>
      </c>
      <c r="Q48" s="11" t="s">
        <v>115</v>
      </c>
      <c r="R48" s="12" t="s">
        <v>57</v>
      </c>
      <c r="S48" s="13">
        <v>260</v>
      </c>
      <c r="T48" s="13">
        <v>90</v>
      </c>
      <c r="U48" s="13">
        <v>60</v>
      </c>
      <c r="V48" s="13">
        <v>10</v>
      </c>
      <c r="W48" s="13">
        <v>10</v>
      </c>
      <c r="X48" s="15"/>
      <c r="Y48" s="38">
        <v>430</v>
      </c>
      <c r="Z48" s="16"/>
    </row>
    <row r="49" spans="2:26" ht="15">
      <c r="B49" s="9">
        <v>41</v>
      </c>
      <c r="C49" s="10">
        <f t="shared" si="0"/>
        <v>16.8</v>
      </c>
      <c r="D49" s="11" t="str">
        <f t="shared" si="1"/>
        <v>MOHDAD Samer</v>
      </c>
      <c r="E49" s="12" t="str">
        <f t="shared" si="2"/>
        <v>TANLAY</v>
      </c>
      <c r="F49" s="13">
        <f t="shared" si="3"/>
        <v>170</v>
      </c>
      <c r="G49" s="13">
        <f t="shared" si="4"/>
        <v>140</v>
      </c>
      <c r="H49" s="13">
        <f t="shared" si="5"/>
        <v>110</v>
      </c>
      <c r="I49" s="13">
        <f t="shared" si="6"/>
        <v>10</v>
      </c>
      <c r="J49" s="13">
        <f t="shared" si="7"/>
        <v>0</v>
      </c>
      <c r="K49" s="13"/>
      <c r="L49" s="36">
        <f t="shared" si="8"/>
        <v>430</v>
      </c>
      <c r="M49" s="14"/>
      <c r="O49" s="9">
        <v>41</v>
      </c>
      <c r="P49" s="10">
        <v>16.8</v>
      </c>
      <c r="Q49" s="11" t="s">
        <v>907</v>
      </c>
      <c r="R49" s="12" t="s">
        <v>37</v>
      </c>
      <c r="S49" s="13">
        <v>170</v>
      </c>
      <c r="T49" s="13">
        <v>140</v>
      </c>
      <c r="U49" s="13">
        <v>110</v>
      </c>
      <c r="V49" s="13">
        <v>10</v>
      </c>
      <c r="W49" s="13">
        <v>0</v>
      </c>
      <c r="X49" s="13"/>
      <c r="Y49" s="36">
        <v>430</v>
      </c>
      <c r="Z49" s="14"/>
    </row>
    <row r="50" spans="2:26" ht="15">
      <c r="B50" s="9">
        <v>42</v>
      </c>
      <c r="C50" s="10">
        <f t="shared" si="0"/>
        <v>17.9</v>
      </c>
      <c r="D50" s="11" t="str">
        <f t="shared" si="1"/>
        <v>ALLARD Raymond</v>
      </c>
      <c r="E50" s="12" t="str">
        <f t="shared" si="2"/>
        <v>CH. DE CHAILLY</v>
      </c>
      <c r="F50" s="13">
        <f t="shared" si="3"/>
        <v>220</v>
      </c>
      <c r="G50" s="13">
        <f t="shared" si="4"/>
        <v>200</v>
      </c>
      <c r="H50" s="13">
        <f t="shared" si="5"/>
        <v>0</v>
      </c>
      <c r="I50" s="13">
        <f t="shared" si="6"/>
        <v>0</v>
      </c>
      <c r="J50" s="13">
        <f t="shared" si="7"/>
        <v>0</v>
      </c>
      <c r="K50" s="15"/>
      <c r="L50" s="38">
        <f t="shared" si="8"/>
        <v>420</v>
      </c>
      <c r="M50" s="16"/>
      <c r="O50" s="9">
        <v>42</v>
      </c>
      <c r="P50" s="10">
        <v>17.9</v>
      </c>
      <c r="Q50" s="11" t="s">
        <v>305</v>
      </c>
      <c r="R50" s="12" t="s">
        <v>45</v>
      </c>
      <c r="S50" s="13">
        <v>220</v>
      </c>
      <c r="T50" s="13">
        <v>200</v>
      </c>
      <c r="U50" s="13">
        <v>0</v>
      </c>
      <c r="V50" s="13">
        <v>0</v>
      </c>
      <c r="W50" s="13">
        <v>0</v>
      </c>
      <c r="X50" s="15"/>
      <c r="Y50" s="38">
        <v>420</v>
      </c>
      <c r="Z50" s="16"/>
    </row>
    <row r="51" spans="2:26" ht="15">
      <c r="B51" s="9">
        <v>43</v>
      </c>
      <c r="C51" s="10">
        <f t="shared" si="0"/>
        <v>16.4</v>
      </c>
      <c r="D51" s="11" t="str">
        <f t="shared" si="1"/>
        <v>SECARD Claude</v>
      </c>
      <c r="E51" s="12" t="str">
        <f t="shared" si="2"/>
        <v>DIJON BOURGOGNE</v>
      </c>
      <c r="F51" s="13">
        <f t="shared" si="3"/>
        <v>220</v>
      </c>
      <c r="G51" s="13">
        <f t="shared" si="4"/>
        <v>190</v>
      </c>
      <c r="H51" s="13">
        <f t="shared" si="5"/>
        <v>0</v>
      </c>
      <c r="I51" s="13">
        <f t="shared" si="6"/>
        <v>0</v>
      </c>
      <c r="J51" s="13">
        <f t="shared" si="7"/>
        <v>0</v>
      </c>
      <c r="K51" s="13"/>
      <c r="L51" s="36">
        <f t="shared" si="8"/>
        <v>410</v>
      </c>
      <c r="M51" s="14"/>
      <c r="O51" s="9">
        <v>43</v>
      </c>
      <c r="P51" s="10">
        <v>16.4</v>
      </c>
      <c r="Q51" s="11" t="s">
        <v>42</v>
      </c>
      <c r="R51" s="12" t="s">
        <v>17</v>
      </c>
      <c r="S51" s="13">
        <v>220</v>
      </c>
      <c r="T51" s="13">
        <v>190</v>
      </c>
      <c r="U51" s="13">
        <v>0</v>
      </c>
      <c r="V51" s="13">
        <v>0</v>
      </c>
      <c r="W51" s="13">
        <v>0</v>
      </c>
      <c r="X51" s="13"/>
      <c r="Y51" s="36">
        <v>410</v>
      </c>
      <c r="Z51" s="14"/>
    </row>
    <row r="52" spans="2:26" ht="15">
      <c r="B52" s="9">
        <v>44</v>
      </c>
      <c r="C52" s="10">
        <f t="shared" si="0"/>
        <v>15.5</v>
      </c>
      <c r="D52" s="11" t="str">
        <f t="shared" si="1"/>
        <v>WATKINS David</v>
      </c>
      <c r="E52" s="12" t="str">
        <f t="shared" si="2"/>
        <v>CH. DE CHAILLY</v>
      </c>
      <c r="F52" s="13">
        <f t="shared" si="3"/>
        <v>220</v>
      </c>
      <c r="G52" s="13">
        <f t="shared" si="4"/>
        <v>190</v>
      </c>
      <c r="H52" s="13">
        <f t="shared" si="5"/>
        <v>0</v>
      </c>
      <c r="I52" s="13">
        <f t="shared" si="6"/>
        <v>0</v>
      </c>
      <c r="J52" s="13">
        <f t="shared" si="7"/>
        <v>0</v>
      </c>
      <c r="K52" s="15"/>
      <c r="L52" s="38">
        <f t="shared" si="8"/>
        <v>410</v>
      </c>
      <c r="M52" s="16"/>
      <c r="O52" s="9">
        <v>44</v>
      </c>
      <c r="P52" s="10">
        <v>15.5</v>
      </c>
      <c r="Q52" s="11" t="s">
        <v>202</v>
      </c>
      <c r="R52" s="12" t="s">
        <v>45</v>
      </c>
      <c r="S52" s="13">
        <v>220</v>
      </c>
      <c r="T52" s="13">
        <v>190</v>
      </c>
      <c r="U52" s="13">
        <v>0</v>
      </c>
      <c r="V52" s="13">
        <v>0</v>
      </c>
      <c r="W52" s="13">
        <v>0</v>
      </c>
      <c r="X52" s="15"/>
      <c r="Y52" s="38">
        <v>410</v>
      </c>
      <c r="Z52" s="16"/>
    </row>
    <row r="53" spans="2:26" ht="15">
      <c r="B53" s="9">
        <v>45</v>
      </c>
      <c r="C53" s="10">
        <f t="shared" si="0"/>
        <v>17.5</v>
      </c>
      <c r="D53" s="11" t="str">
        <f t="shared" si="1"/>
        <v>LOMPREZ Sylvain</v>
      </c>
      <c r="E53" s="12" t="str">
        <f t="shared" si="2"/>
        <v>VAL D'AMOUR</v>
      </c>
      <c r="F53" s="13">
        <f t="shared" si="3"/>
        <v>150</v>
      </c>
      <c r="G53" s="13">
        <f t="shared" si="4"/>
        <v>90</v>
      </c>
      <c r="H53" s="13">
        <f t="shared" si="5"/>
        <v>90</v>
      </c>
      <c r="I53" s="13">
        <f t="shared" si="6"/>
        <v>60</v>
      </c>
      <c r="J53" s="13">
        <f t="shared" si="7"/>
        <v>20</v>
      </c>
      <c r="K53" s="13"/>
      <c r="L53" s="36">
        <f t="shared" si="8"/>
        <v>410</v>
      </c>
      <c r="M53" s="14"/>
      <c r="O53" s="9">
        <v>45</v>
      </c>
      <c r="P53" s="10">
        <v>17.5</v>
      </c>
      <c r="Q53" s="11" t="s">
        <v>282</v>
      </c>
      <c r="R53" s="12" t="s">
        <v>57</v>
      </c>
      <c r="S53" s="13">
        <v>150</v>
      </c>
      <c r="T53" s="13">
        <v>90</v>
      </c>
      <c r="U53" s="13">
        <v>90</v>
      </c>
      <c r="V53" s="13">
        <v>60</v>
      </c>
      <c r="W53" s="13">
        <v>20</v>
      </c>
      <c r="X53" s="13"/>
      <c r="Y53" s="36">
        <v>410</v>
      </c>
      <c r="Z53" s="14"/>
    </row>
    <row r="54" spans="2:26" ht="15">
      <c r="B54" s="9">
        <v>46</v>
      </c>
      <c r="C54" s="10">
        <f t="shared" si="0"/>
        <v>16.2</v>
      </c>
      <c r="D54" s="11" t="str">
        <f t="shared" si="1"/>
        <v>MICHAUD Gérard</v>
      </c>
      <c r="E54" s="12" t="str">
        <f t="shared" si="2"/>
        <v>CHALON</v>
      </c>
      <c r="F54" s="13">
        <f t="shared" si="3"/>
        <v>240</v>
      </c>
      <c r="G54" s="13">
        <f t="shared" si="4"/>
        <v>150</v>
      </c>
      <c r="H54" s="13">
        <f t="shared" si="5"/>
        <v>10</v>
      </c>
      <c r="I54" s="13">
        <f t="shared" si="6"/>
        <v>0</v>
      </c>
      <c r="J54" s="13">
        <f t="shared" si="7"/>
        <v>0</v>
      </c>
      <c r="K54" s="15"/>
      <c r="L54" s="38">
        <f t="shared" si="8"/>
        <v>400</v>
      </c>
      <c r="M54" s="16"/>
      <c r="O54" s="9">
        <v>46</v>
      </c>
      <c r="P54" s="10">
        <v>16.2</v>
      </c>
      <c r="Q54" s="11" t="s">
        <v>296</v>
      </c>
      <c r="R54" s="12" t="s">
        <v>26</v>
      </c>
      <c r="S54" s="13">
        <v>240</v>
      </c>
      <c r="T54" s="13">
        <v>150</v>
      </c>
      <c r="U54" s="13">
        <v>10</v>
      </c>
      <c r="V54" s="13">
        <v>0</v>
      </c>
      <c r="W54" s="13">
        <v>0</v>
      </c>
      <c r="X54" s="15"/>
      <c r="Y54" s="38">
        <v>400</v>
      </c>
      <c r="Z54" s="16"/>
    </row>
    <row r="55" spans="2:26" ht="15">
      <c r="B55" s="9">
        <v>47</v>
      </c>
      <c r="C55" s="10">
        <f t="shared" si="0"/>
        <v>20.6</v>
      </c>
      <c r="D55" s="11" t="str">
        <f t="shared" si="1"/>
        <v>JANES Charles</v>
      </c>
      <c r="E55" s="12" t="str">
        <f t="shared" si="2"/>
        <v>LA CHASSAGNE</v>
      </c>
      <c r="F55" s="13">
        <f t="shared" si="3"/>
        <v>140</v>
      </c>
      <c r="G55" s="13">
        <f t="shared" si="4"/>
        <v>110</v>
      </c>
      <c r="H55" s="13">
        <f t="shared" si="5"/>
        <v>110</v>
      </c>
      <c r="I55" s="13">
        <f t="shared" si="6"/>
        <v>10</v>
      </c>
      <c r="J55" s="13">
        <f t="shared" si="7"/>
        <v>10</v>
      </c>
      <c r="K55" s="13"/>
      <c r="L55" s="36">
        <f t="shared" si="8"/>
        <v>380</v>
      </c>
      <c r="M55" s="14"/>
      <c r="O55" s="9">
        <v>47</v>
      </c>
      <c r="P55" s="10">
        <v>20.6</v>
      </c>
      <c r="Q55" s="11" t="s">
        <v>795</v>
      </c>
      <c r="R55" s="12" t="s">
        <v>75</v>
      </c>
      <c r="S55" s="13">
        <v>140</v>
      </c>
      <c r="T55" s="13">
        <v>110</v>
      </c>
      <c r="U55" s="13">
        <v>110</v>
      </c>
      <c r="V55" s="13">
        <v>10</v>
      </c>
      <c r="W55" s="13">
        <v>10</v>
      </c>
      <c r="X55" s="13"/>
      <c r="Y55" s="36">
        <v>380</v>
      </c>
      <c r="Z55" s="14"/>
    </row>
    <row r="56" spans="2:26" ht="15">
      <c r="B56" s="9">
        <v>48</v>
      </c>
      <c r="C56" s="10">
        <f t="shared" si="0"/>
        <v>17.6</v>
      </c>
      <c r="D56" s="11" t="str">
        <f t="shared" si="1"/>
        <v>BAILLY Jean-Luc</v>
      </c>
      <c r="E56" s="12" t="str">
        <f t="shared" si="2"/>
        <v>VAL D'AMOUR</v>
      </c>
      <c r="F56" s="13">
        <f t="shared" si="3"/>
        <v>170</v>
      </c>
      <c r="G56" s="13">
        <f t="shared" si="4"/>
        <v>140</v>
      </c>
      <c r="H56" s="13">
        <f t="shared" si="5"/>
        <v>60</v>
      </c>
      <c r="I56" s="13">
        <f t="shared" si="6"/>
        <v>0</v>
      </c>
      <c r="J56" s="13">
        <f t="shared" si="7"/>
        <v>0</v>
      </c>
      <c r="K56" s="15"/>
      <c r="L56" s="38">
        <f t="shared" si="8"/>
        <v>370</v>
      </c>
      <c r="M56" s="16"/>
      <c r="O56" s="9">
        <v>48</v>
      </c>
      <c r="P56" s="10">
        <v>17.6</v>
      </c>
      <c r="Q56" s="11" t="s">
        <v>129</v>
      </c>
      <c r="R56" s="12" t="s">
        <v>57</v>
      </c>
      <c r="S56" s="13">
        <v>170</v>
      </c>
      <c r="T56" s="13">
        <v>140</v>
      </c>
      <c r="U56" s="13">
        <v>60</v>
      </c>
      <c r="V56" s="13">
        <v>0</v>
      </c>
      <c r="W56" s="13">
        <v>0</v>
      </c>
      <c r="X56" s="15"/>
      <c r="Y56" s="38">
        <v>370</v>
      </c>
      <c r="Z56" s="16"/>
    </row>
    <row r="57" spans="2:26" ht="15">
      <c r="B57" s="9">
        <v>49</v>
      </c>
      <c r="C57" s="10">
        <f t="shared" si="0"/>
        <v>18.7</v>
      </c>
      <c r="D57" s="11" t="str">
        <f t="shared" si="1"/>
        <v>DANDOUAU Jean Claude</v>
      </c>
      <c r="E57" s="12" t="str">
        <f t="shared" si="2"/>
        <v>LA CHASSAGNE</v>
      </c>
      <c r="F57" s="13">
        <f t="shared" si="3"/>
        <v>90</v>
      </c>
      <c r="G57" s="13">
        <f t="shared" si="4"/>
        <v>80</v>
      </c>
      <c r="H57" s="13">
        <f t="shared" si="5"/>
        <v>80</v>
      </c>
      <c r="I57" s="13">
        <f t="shared" si="6"/>
        <v>50</v>
      </c>
      <c r="J57" s="13">
        <f t="shared" si="7"/>
        <v>40</v>
      </c>
      <c r="K57" s="13"/>
      <c r="L57" s="36">
        <f t="shared" si="8"/>
        <v>340</v>
      </c>
      <c r="M57" s="14"/>
      <c r="O57" s="9">
        <v>49</v>
      </c>
      <c r="P57" s="10">
        <v>18.7</v>
      </c>
      <c r="Q57" s="11" t="s">
        <v>816</v>
      </c>
      <c r="R57" s="12" t="s">
        <v>75</v>
      </c>
      <c r="S57" s="13">
        <v>90</v>
      </c>
      <c r="T57" s="13">
        <v>80</v>
      </c>
      <c r="U57" s="13">
        <v>80</v>
      </c>
      <c r="V57" s="13">
        <v>50</v>
      </c>
      <c r="W57" s="13">
        <v>40</v>
      </c>
      <c r="X57" s="13"/>
      <c r="Y57" s="36">
        <v>340</v>
      </c>
      <c r="Z57" s="14"/>
    </row>
    <row r="58" spans="2:26" ht="15">
      <c r="B58" s="9">
        <v>50</v>
      </c>
      <c r="C58" s="10">
        <f t="shared" si="0"/>
        <v>18.3</v>
      </c>
      <c r="D58" s="11" t="str">
        <f t="shared" si="1"/>
        <v>LEGROS Eric</v>
      </c>
      <c r="E58" s="12" t="str">
        <f t="shared" si="2"/>
        <v>S.ENTREPRISES</v>
      </c>
      <c r="F58" s="13">
        <f t="shared" si="3"/>
        <v>200</v>
      </c>
      <c r="G58" s="13">
        <f t="shared" si="4"/>
        <v>130</v>
      </c>
      <c r="H58" s="13">
        <f t="shared" si="5"/>
        <v>0</v>
      </c>
      <c r="I58" s="13">
        <f t="shared" si="6"/>
        <v>0</v>
      </c>
      <c r="J58" s="13">
        <f t="shared" si="7"/>
        <v>0</v>
      </c>
      <c r="K58" s="15"/>
      <c r="L58" s="38">
        <f t="shared" si="8"/>
        <v>330</v>
      </c>
      <c r="M58" s="16"/>
      <c r="O58" s="9">
        <v>50</v>
      </c>
      <c r="P58" s="10">
        <v>18.3</v>
      </c>
      <c r="Q58" s="11" t="s">
        <v>246</v>
      </c>
      <c r="R58" s="12" t="s">
        <v>72</v>
      </c>
      <c r="S58" s="13">
        <v>200</v>
      </c>
      <c r="T58" s="13">
        <v>130</v>
      </c>
      <c r="U58" s="13">
        <v>0</v>
      </c>
      <c r="V58" s="13">
        <v>0</v>
      </c>
      <c r="W58" s="13">
        <v>0</v>
      </c>
      <c r="X58" s="15"/>
      <c r="Y58" s="38">
        <v>330</v>
      </c>
      <c r="Z58" s="16"/>
    </row>
    <row r="59" spans="2:26" ht="15">
      <c r="B59" s="9">
        <v>51</v>
      </c>
      <c r="C59" s="10">
        <f t="shared" si="0"/>
        <v>20</v>
      </c>
      <c r="D59" s="11" t="str">
        <f t="shared" si="1"/>
        <v>MARTEL Louis</v>
      </c>
      <c r="E59" s="12" t="str">
        <f t="shared" si="2"/>
        <v>DIJON BOURGOGNE</v>
      </c>
      <c r="F59" s="13">
        <f t="shared" si="3"/>
        <v>100</v>
      </c>
      <c r="G59" s="13">
        <f t="shared" si="4"/>
        <v>70</v>
      </c>
      <c r="H59" s="13">
        <f t="shared" si="5"/>
        <v>70</v>
      </c>
      <c r="I59" s="13">
        <f t="shared" si="6"/>
        <v>70</v>
      </c>
      <c r="J59" s="13">
        <f t="shared" si="7"/>
        <v>10</v>
      </c>
      <c r="K59" s="13"/>
      <c r="L59" s="36">
        <f t="shared" si="8"/>
        <v>320</v>
      </c>
      <c r="M59" s="14"/>
      <c r="O59" s="9">
        <v>51</v>
      </c>
      <c r="P59" s="10">
        <v>20</v>
      </c>
      <c r="Q59" s="11" t="s">
        <v>124</v>
      </c>
      <c r="R59" s="12" t="s">
        <v>17</v>
      </c>
      <c r="S59" s="13">
        <v>100</v>
      </c>
      <c r="T59" s="13">
        <v>70</v>
      </c>
      <c r="U59" s="13">
        <v>70</v>
      </c>
      <c r="V59" s="13">
        <v>70</v>
      </c>
      <c r="W59" s="13">
        <v>10</v>
      </c>
      <c r="X59" s="13"/>
      <c r="Y59" s="36">
        <v>320</v>
      </c>
      <c r="Z59" s="14"/>
    </row>
    <row r="60" spans="2:26" ht="15">
      <c r="B60" s="9">
        <v>52</v>
      </c>
      <c r="C60" s="10">
        <f t="shared" si="0"/>
        <v>21.3</v>
      </c>
      <c r="D60" s="11" t="str">
        <f t="shared" si="1"/>
        <v>MARCHAND Daniel</v>
      </c>
      <c r="E60" s="12" t="str">
        <f t="shared" si="2"/>
        <v>CH. D'AVOISE</v>
      </c>
      <c r="F60" s="13">
        <f t="shared" si="3"/>
        <v>300</v>
      </c>
      <c r="G60" s="13">
        <f t="shared" si="4"/>
        <v>10</v>
      </c>
      <c r="H60" s="13">
        <f t="shared" si="5"/>
        <v>0</v>
      </c>
      <c r="I60" s="13">
        <f t="shared" si="6"/>
        <v>0</v>
      </c>
      <c r="J60" s="13">
        <f t="shared" si="7"/>
        <v>0</v>
      </c>
      <c r="K60" s="15"/>
      <c r="L60" s="38">
        <f t="shared" si="8"/>
        <v>310</v>
      </c>
      <c r="M60" s="16"/>
      <c r="O60" s="9">
        <v>52</v>
      </c>
      <c r="P60" s="10">
        <v>21.3</v>
      </c>
      <c r="Q60" s="11" t="s">
        <v>257</v>
      </c>
      <c r="R60" s="12" t="s">
        <v>19</v>
      </c>
      <c r="S60" s="13">
        <v>300</v>
      </c>
      <c r="T60" s="13">
        <v>10</v>
      </c>
      <c r="U60" s="13">
        <v>0</v>
      </c>
      <c r="V60" s="13">
        <v>0</v>
      </c>
      <c r="W60" s="13">
        <v>0</v>
      </c>
      <c r="X60" s="15"/>
      <c r="Y60" s="38">
        <v>310</v>
      </c>
      <c r="Z60" s="16"/>
    </row>
    <row r="61" spans="2:26" ht="15">
      <c r="B61" s="9">
        <v>53</v>
      </c>
      <c r="C61" s="10">
        <f t="shared" si="0"/>
        <v>18.6</v>
      </c>
      <c r="D61" s="11" t="str">
        <f t="shared" si="1"/>
        <v>BACQUE MOURET J-Claude</v>
      </c>
      <c r="E61" s="12" t="str">
        <f t="shared" si="2"/>
        <v>CHALON</v>
      </c>
      <c r="F61" s="13">
        <f t="shared" si="3"/>
        <v>220</v>
      </c>
      <c r="G61" s="13">
        <f t="shared" si="4"/>
        <v>60</v>
      </c>
      <c r="H61" s="13">
        <f t="shared" si="5"/>
        <v>10</v>
      </c>
      <c r="I61" s="13">
        <f t="shared" si="6"/>
        <v>10</v>
      </c>
      <c r="J61" s="13">
        <f t="shared" si="7"/>
        <v>10</v>
      </c>
      <c r="K61" s="13"/>
      <c r="L61" s="36">
        <f t="shared" si="8"/>
        <v>310</v>
      </c>
      <c r="M61" s="14"/>
      <c r="O61" s="9">
        <v>53</v>
      </c>
      <c r="P61" s="10">
        <v>18.6</v>
      </c>
      <c r="Q61" s="11" t="s">
        <v>135</v>
      </c>
      <c r="R61" s="12" t="s">
        <v>26</v>
      </c>
      <c r="S61" s="13">
        <v>220</v>
      </c>
      <c r="T61" s="13">
        <v>60</v>
      </c>
      <c r="U61" s="13">
        <v>10</v>
      </c>
      <c r="V61" s="13">
        <v>10</v>
      </c>
      <c r="W61" s="13">
        <v>10</v>
      </c>
      <c r="X61" s="13"/>
      <c r="Y61" s="36">
        <v>310</v>
      </c>
      <c r="Z61" s="14"/>
    </row>
    <row r="62" spans="2:26" ht="15">
      <c r="B62" s="9">
        <v>54</v>
      </c>
      <c r="C62" s="10">
        <f t="shared" si="0"/>
        <v>15.8</v>
      </c>
      <c r="D62" s="11" t="str">
        <f t="shared" si="1"/>
        <v>GUYON Pierre</v>
      </c>
      <c r="E62" s="12" t="str">
        <f t="shared" si="2"/>
        <v>CHALON</v>
      </c>
      <c r="F62" s="13">
        <f t="shared" si="3"/>
        <v>300</v>
      </c>
      <c r="G62" s="13">
        <f t="shared" si="4"/>
        <v>0</v>
      </c>
      <c r="H62" s="13">
        <f t="shared" si="5"/>
        <v>0</v>
      </c>
      <c r="I62" s="13">
        <f t="shared" si="6"/>
        <v>0</v>
      </c>
      <c r="J62" s="13">
        <f t="shared" si="7"/>
        <v>0</v>
      </c>
      <c r="K62" s="15"/>
      <c r="L62" s="38">
        <f t="shared" si="8"/>
        <v>300</v>
      </c>
      <c r="M62" s="16"/>
      <c r="O62" s="9">
        <v>54</v>
      </c>
      <c r="P62" s="10">
        <v>15.8</v>
      </c>
      <c r="Q62" s="11" t="s">
        <v>894</v>
      </c>
      <c r="R62" s="12" t="s">
        <v>26</v>
      </c>
      <c r="S62" s="13">
        <v>300</v>
      </c>
      <c r="T62" s="13">
        <v>0</v>
      </c>
      <c r="U62" s="13">
        <v>0</v>
      </c>
      <c r="V62" s="13">
        <v>0</v>
      </c>
      <c r="W62" s="13">
        <v>0</v>
      </c>
      <c r="X62" s="15"/>
      <c r="Y62" s="38">
        <v>300</v>
      </c>
      <c r="Z62" s="16"/>
    </row>
    <row r="63" spans="2:26" ht="15">
      <c r="B63" s="9">
        <v>55</v>
      </c>
      <c r="C63" s="10">
        <f t="shared" si="0"/>
        <v>18.6</v>
      </c>
      <c r="D63" s="11" t="str">
        <f t="shared" si="1"/>
        <v>HERVIEU Guy</v>
      </c>
      <c r="E63" s="12" t="str">
        <f t="shared" si="2"/>
        <v>S.ENTREPRISES</v>
      </c>
      <c r="F63" s="13">
        <f t="shared" si="3"/>
        <v>300</v>
      </c>
      <c r="G63" s="13">
        <f t="shared" si="4"/>
        <v>0</v>
      </c>
      <c r="H63" s="13">
        <f t="shared" si="5"/>
        <v>0</v>
      </c>
      <c r="I63" s="13">
        <f t="shared" si="6"/>
        <v>0</v>
      </c>
      <c r="J63" s="13">
        <f t="shared" si="7"/>
        <v>0</v>
      </c>
      <c r="K63" s="13"/>
      <c r="L63" s="36">
        <f t="shared" si="8"/>
        <v>300</v>
      </c>
      <c r="M63" s="14"/>
      <c r="O63" s="9">
        <v>55</v>
      </c>
      <c r="P63" s="10">
        <v>18.6</v>
      </c>
      <c r="Q63" s="11" t="s">
        <v>889</v>
      </c>
      <c r="R63" s="12" t="s">
        <v>72</v>
      </c>
      <c r="S63" s="13">
        <v>300</v>
      </c>
      <c r="T63" s="13">
        <v>0</v>
      </c>
      <c r="U63" s="13">
        <v>0</v>
      </c>
      <c r="V63" s="13">
        <v>0</v>
      </c>
      <c r="W63" s="13">
        <v>0</v>
      </c>
      <c r="X63" s="13"/>
      <c r="Y63" s="36">
        <v>300</v>
      </c>
      <c r="Z63" s="14"/>
    </row>
    <row r="64" spans="2:26" ht="15">
      <c r="B64" s="9">
        <v>56</v>
      </c>
      <c r="C64" s="10">
        <f t="shared" si="0"/>
        <v>16.1</v>
      </c>
      <c r="D64" s="11" t="str">
        <f t="shared" si="1"/>
        <v>COET Didier</v>
      </c>
      <c r="E64" s="12" t="str">
        <f t="shared" si="2"/>
        <v>SALIVES</v>
      </c>
      <c r="F64" s="13">
        <f t="shared" si="3"/>
        <v>260</v>
      </c>
      <c r="G64" s="13">
        <f t="shared" si="4"/>
        <v>20</v>
      </c>
      <c r="H64" s="13">
        <f t="shared" si="5"/>
        <v>10</v>
      </c>
      <c r="I64" s="13">
        <f t="shared" si="6"/>
        <v>0</v>
      </c>
      <c r="J64" s="13">
        <f t="shared" si="7"/>
        <v>0</v>
      </c>
      <c r="K64" s="15"/>
      <c r="L64" s="38">
        <f t="shared" si="8"/>
        <v>290</v>
      </c>
      <c r="M64" s="16"/>
      <c r="O64" s="9">
        <v>56</v>
      </c>
      <c r="P64" s="10">
        <v>16.1</v>
      </c>
      <c r="Q64" s="11" t="s">
        <v>802</v>
      </c>
      <c r="R64" s="12" t="s">
        <v>245</v>
      </c>
      <c r="S64" s="13">
        <v>260</v>
      </c>
      <c r="T64" s="13">
        <v>20</v>
      </c>
      <c r="U64" s="13">
        <v>10</v>
      </c>
      <c r="V64" s="13">
        <v>0</v>
      </c>
      <c r="W64" s="13">
        <v>0</v>
      </c>
      <c r="X64" s="15"/>
      <c r="Y64" s="38">
        <v>290</v>
      </c>
      <c r="Z64" s="16"/>
    </row>
    <row r="65" spans="2:26" ht="15">
      <c r="B65" s="9">
        <v>57</v>
      </c>
      <c r="C65" s="10">
        <f t="shared" si="0"/>
        <v>18.9</v>
      </c>
      <c r="D65" s="11" t="str">
        <f t="shared" si="1"/>
        <v>FRIOUR Gérard</v>
      </c>
      <c r="E65" s="12" t="str">
        <f t="shared" si="2"/>
        <v>CHALON</v>
      </c>
      <c r="F65" s="13">
        <f t="shared" si="3"/>
        <v>180</v>
      </c>
      <c r="G65" s="13">
        <f t="shared" si="4"/>
        <v>100</v>
      </c>
      <c r="H65" s="13">
        <f t="shared" si="5"/>
        <v>10</v>
      </c>
      <c r="I65" s="13">
        <f t="shared" si="6"/>
        <v>0</v>
      </c>
      <c r="J65" s="13">
        <f t="shared" si="7"/>
        <v>0</v>
      </c>
      <c r="K65" s="13"/>
      <c r="L65" s="36">
        <f t="shared" si="8"/>
        <v>290</v>
      </c>
      <c r="M65" s="14"/>
      <c r="O65" s="9">
        <v>57</v>
      </c>
      <c r="P65" s="10">
        <v>18.9</v>
      </c>
      <c r="Q65" s="11" t="s">
        <v>309</v>
      </c>
      <c r="R65" s="12" t="s">
        <v>26</v>
      </c>
      <c r="S65" s="13">
        <v>180</v>
      </c>
      <c r="T65" s="13">
        <v>100</v>
      </c>
      <c r="U65" s="13">
        <v>10</v>
      </c>
      <c r="V65" s="13">
        <v>0</v>
      </c>
      <c r="W65" s="13">
        <v>0</v>
      </c>
      <c r="X65" s="13"/>
      <c r="Y65" s="36">
        <v>290</v>
      </c>
      <c r="Z65" s="14"/>
    </row>
    <row r="66" spans="2:26" ht="15">
      <c r="B66" s="9">
        <v>58</v>
      </c>
      <c r="C66" s="10">
        <f t="shared" si="0"/>
        <v>19.8</v>
      </c>
      <c r="D66" s="11" t="str">
        <f t="shared" si="1"/>
        <v>PAIROUX Serge</v>
      </c>
      <c r="E66" s="12" t="str">
        <f t="shared" si="2"/>
        <v>CHALON</v>
      </c>
      <c r="F66" s="13">
        <f t="shared" si="3"/>
        <v>160</v>
      </c>
      <c r="G66" s="13">
        <f t="shared" si="4"/>
        <v>130</v>
      </c>
      <c r="H66" s="13">
        <f t="shared" si="5"/>
        <v>0</v>
      </c>
      <c r="I66" s="13">
        <f t="shared" si="6"/>
        <v>0</v>
      </c>
      <c r="J66" s="13">
        <f t="shared" si="7"/>
        <v>0</v>
      </c>
      <c r="K66" s="15"/>
      <c r="L66" s="38">
        <f t="shared" si="8"/>
        <v>290</v>
      </c>
      <c r="M66" s="16"/>
      <c r="O66" s="9">
        <v>58</v>
      </c>
      <c r="P66" s="10">
        <v>19.8</v>
      </c>
      <c r="Q66" s="11" t="s">
        <v>903</v>
      </c>
      <c r="R66" s="12" t="s">
        <v>26</v>
      </c>
      <c r="S66" s="13">
        <v>160</v>
      </c>
      <c r="T66" s="13">
        <v>130</v>
      </c>
      <c r="U66" s="13">
        <v>0</v>
      </c>
      <c r="V66" s="13">
        <v>0</v>
      </c>
      <c r="W66" s="13">
        <v>0</v>
      </c>
      <c r="X66" s="15"/>
      <c r="Y66" s="38">
        <v>290</v>
      </c>
      <c r="Z66" s="16"/>
    </row>
    <row r="67" spans="2:26" ht="15">
      <c r="B67" s="9">
        <v>59</v>
      </c>
      <c r="C67" s="10">
        <f t="shared" si="0"/>
        <v>15.6</v>
      </c>
      <c r="D67" s="11" t="str">
        <f t="shared" si="1"/>
        <v>BECOT Jean</v>
      </c>
      <c r="E67" s="12" t="str">
        <f t="shared" si="2"/>
        <v>CH. D'AVOISE</v>
      </c>
      <c r="F67" s="13">
        <f t="shared" si="3"/>
        <v>280</v>
      </c>
      <c r="G67" s="13">
        <f t="shared" si="4"/>
        <v>0</v>
      </c>
      <c r="H67" s="13">
        <f t="shared" si="5"/>
        <v>0</v>
      </c>
      <c r="I67" s="13">
        <f t="shared" si="6"/>
        <v>0</v>
      </c>
      <c r="J67" s="13">
        <f t="shared" si="7"/>
        <v>0</v>
      </c>
      <c r="K67" s="15"/>
      <c r="L67" s="38">
        <f t="shared" si="8"/>
        <v>280</v>
      </c>
      <c r="M67" s="16"/>
      <c r="O67" s="9">
        <v>59</v>
      </c>
      <c r="P67" s="10">
        <v>15.6</v>
      </c>
      <c r="Q67" s="11" t="s">
        <v>214</v>
      </c>
      <c r="R67" s="12" t="s">
        <v>19</v>
      </c>
      <c r="S67" s="13">
        <v>280</v>
      </c>
      <c r="T67" s="13">
        <v>0</v>
      </c>
      <c r="U67" s="13">
        <v>0</v>
      </c>
      <c r="V67" s="13">
        <v>0</v>
      </c>
      <c r="W67" s="13">
        <v>0</v>
      </c>
      <c r="X67" s="15"/>
      <c r="Y67" s="38">
        <v>280</v>
      </c>
      <c r="Z67" s="16"/>
    </row>
    <row r="68" spans="2:26" ht="15">
      <c r="B68" s="9">
        <v>60</v>
      </c>
      <c r="C68" s="10">
        <f t="shared" si="0"/>
        <v>19.2</v>
      </c>
      <c r="D68" s="11" t="str">
        <f t="shared" si="1"/>
        <v>BONINO Daniel</v>
      </c>
      <c r="E68" s="12" t="str">
        <f t="shared" si="2"/>
        <v>DIJON BOURGOGNE</v>
      </c>
      <c r="F68" s="13">
        <f t="shared" si="3"/>
        <v>280</v>
      </c>
      <c r="G68" s="13">
        <f t="shared" si="4"/>
        <v>0</v>
      </c>
      <c r="H68" s="13">
        <f t="shared" si="5"/>
        <v>0</v>
      </c>
      <c r="I68" s="13">
        <f t="shared" si="6"/>
        <v>0</v>
      </c>
      <c r="J68" s="13">
        <f t="shared" si="7"/>
        <v>0</v>
      </c>
      <c r="K68" s="13"/>
      <c r="L68" s="36">
        <f t="shared" si="8"/>
        <v>280</v>
      </c>
      <c r="M68" s="14"/>
      <c r="O68" s="9">
        <v>60</v>
      </c>
      <c r="P68" s="10">
        <v>19.2</v>
      </c>
      <c r="Q68" s="11" t="s">
        <v>114</v>
      </c>
      <c r="R68" s="12" t="s">
        <v>17</v>
      </c>
      <c r="S68" s="13">
        <v>280</v>
      </c>
      <c r="T68" s="13">
        <v>0</v>
      </c>
      <c r="U68" s="13">
        <v>0</v>
      </c>
      <c r="V68" s="13">
        <v>0</v>
      </c>
      <c r="W68" s="13">
        <v>0</v>
      </c>
      <c r="X68" s="13"/>
      <c r="Y68" s="36">
        <v>280</v>
      </c>
      <c r="Z68" s="14"/>
    </row>
    <row r="69" spans="2:26" ht="15">
      <c r="B69" s="9">
        <v>61</v>
      </c>
      <c r="C69" s="10">
        <f t="shared" si="0"/>
        <v>15.7</v>
      </c>
      <c r="D69" s="11" t="str">
        <f t="shared" si="1"/>
        <v>WAVRANT Alain</v>
      </c>
      <c r="E69" s="12" t="str">
        <f t="shared" si="2"/>
        <v>CHALON</v>
      </c>
      <c r="F69" s="13">
        <f t="shared" si="3"/>
        <v>280</v>
      </c>
      <c r="G69" s="13">
        <f t="shared" si="4"/>
        <v>0</v>
      </c>
      <c r="H69" s="13">
        <f t="shared" si="5"/>
        <v>0</v>
      </c>
      <c r="I69" s="13">
        <f t="shared" si="6"/>
        <v>0</v>
      </c>
      <c r="J69" s="13">
        <f t="shared" si="7"/>
        <v>0</v>
      </c>
      <c r="K69" s="13"/>
      <c r="L69" s="36">
        <f t="shared" si="8"/>
        <v>280</v>
      </c>
      <c r="M69" s="14"/>
      <c r="O69" s="9">
        <v>61</v>
      </c>
      <c r="P69" s="10">
        <v>15.7</v>
      </c>
      <c r="Q69" s="11" t="s">
        <v>150</v>
      </c>
      <c r="R69" s="12" t="s">
        <v>26</v>
      </c>
      <c r="S69" s="13">
        <v>280</v>
      </c>
      <c r="T69" s="13">
        <v>0</v>
      </c>
      <c r="U69" s="13">
        <v>0</v>
      </c>
      <c r="V69" s="13">
        <v>0</v>
      </c>
      <c r="W69" s="13">
        <v>0</v>
      </c>
      <c r="X69" s="13"/>
      <c r="Y69" s="36">
        <v>280</v>
      </c>
      <c r="Z69" s="14"/>
    </row>
    <row r="70" spans="2:26" ht="15">
      <c r="B70" s="9">
        <v>62</v>
      </c>
      <c r="C70" s="10">
        <f t="shared" si="0"/>
        <v>18.4</v>
      </c>
      <c r="D70" s="11" t="str">
        <f t="shared" si="1"/>
        <v>ROTHMULLER Joseph</v>
      </c>
      <c r="E70" s="12" t="str">
        <f t="shared" si="2"/>
        <v>CH. D'AVOISE</v>
      </c>
      <c r="F70" s="13">
        <f t="shared" si="3"/>
        <v>240</v>
      </c>
      <c r="G70" s="13">
        <f t="shared" si="4"/>
        <v>30</v>
      </c>
      <c r="H70" s="13">
        <f t="shared" si="5"/>
        <v>0</v>
      </c>
      <c r="I70" s="13">
        <f t="shared" si="6"/>
        <v>0</v>
      </c>
      <c r="J70" s="13">
        <f t="shared" si="7"/>
        <v>0</v>
      </c>
      <c r="K70" s="13"/>
      <c r="L70" s="36">
        <f t="shared" si="8"/>
        <v>270</v>
      </c>
      <c r="M70" s="14"/>
      <c r="O70" s="9">
        <v>62</v>
      </c>
      <c r="P70" s="10">
        <v>18.4</v>
      </c>
      <c r="Q70" s="11" t="s">
        <v>213</v>
      </c>
      <c r="R70" s="12" t="s">
        <v>19</v>
      </c>
      <c r="S70" s="13">
        <v>240</v>
      </c>
      <c r="T70" s="13">
        <v>30</v>
      </c>
      <c r="U70" s="13">
        <v>0</v>
      </c>
      <c r="V70" s="13">
        <v>0</v>
      </c>
      <c r="W70" s="13">
        <v>0</v>
      </c>
      <c r="X70" s="13"/>
      <c r="Y70" s="36">
        <v>270</v>
      </c>
      <c r="Z70" s="14"/>
    </row>
    <row r="71" spans="2:26" ht="15">
      <c r="B71" s="9">
        <v>63</v>
      </c>
      <c r="C71" s="10">
        <f t="shared" si="0"/>
        <v>19.8</v>
      </c>
      <c r="D71" s="11" t="str">
        <f t="shared" si="1"/>
        <v>BONINO Gilles</v>
      </c>
      <c r="E71" s="12" t="str">
        <f t="shared" si="2"/>
        <v>TANLAY</v>
      </c>
      <c r="F71" s="13">
        <f t="shared" si="3"/>
        <v>240</v>
      </c>
      <c r="G71" s="13">
        <f t="shared" si="4"/>
        <v>20</v>
      </c>
      <c r="H71" s="13">
        <f t="shared" si="5"/>
        <v>10</v>
      </c>
      <c r="I71" s="13">
        <f t="shared" si="6"/>
        <v>0</v>
      </c>
      <c r="J71" s="13">
        <f t="shared" si="7"/>
        <v>0</v>
      </c>
      <c r="K71" s="13"/>
      <c r="L71" s="36">
        <f t="shared" si="8"/>
        <v>270</v>
      </c>
      <c r="M71" s="14"/>
      <c r="O71" s="9">
        <v>63</v>
      </c>
      <c r="P71" s="10">
        <v>19.8</v>
      </c>
      <c r="Q71" s="11" t="s">
        <v>839</v>
      </c>
      <c r="R71" s="12" t="s">
        <v>37</v>
      </c>
      <c r="S71" s="13">
        <v>240</v>
      </c>
      <c r="T71" s="13">
        <v>20</v>
      </c>
      <c r="U71" s="13">
        <v>10</v>
      </c>
      <c r="V71" s="13">
        <v>0</v>
      </c>
      <c r="W71" s="13">
        <v>0</v>
      </c>
      <c r="X71" s="13"/>
      <c r="Y71" s="36">
        <v>270</v>
      </c>
      <c r="Z71" s="14"/>
    </row>
    <row r="72" spans="2:26" ht="15">
      <c r="B72" s="9">
        <v>64</v>
      </c>
      <c r="C72" s="10">
        <f t="shared" si="0"/>
        <v>18.9</v>
      </c>
      <c r="D72" s="11" t="str">
        <f t="shared" si="1"/>
        <v>RIX Philippe</v>
      </c>
      <c r="E72" s="12" t="str">
        <f t="shared" si="2"/>
        <v>DIJON BOURGOGNE</v>
      </c>
      <c r="F72" s="13">
        <f t="shared" si="3"/>
        <v>160</v>
      </c>
      <c r="G72" s="13">
        <f t="shared" si="4"/>
        <v>90</v>
      </c>
      <c r="H72" s="13">
        <f t="shared" si="5"/>
        <v>10</v>
      </c>
      <c r="I72" s="13">
        <f t="shared" si="6"/>
        <v>10</v>
      </c>
      <c r="J72" s="13">
        <f t="shared" si="7"/>
        <v>0</v>
      </c>
      <c r="K72" s="15"/>
      <c r="L72" s="38">
        <f t="shared" si="8"/>
        <v>270</v>
      </c>
      <c r="M72" s="16"/>
      <c r="O72" s="9">
        <v>64</v>
      </c>
      <c r="P72" s="10">
        <v>18.9</v>
      </c>
      <c r="Q72" s="11" t="s">
        <v>160</v>
      </c>
      <c r="R72" s="12" t="s">
        <v>17</v>
      </c>
      <c r="S72" s="13">
        <v>160</v>
      </c>
      <c r="T72" s="13">
        <v>90</v>
      </c>
      <c r="U72" s="13">
        <v>10</v>
      </c>
      <c r="V72" s="13">
        <v>10</v>
      </c>
      <c r="W72" s="13">
        <v>0</v>
      </c>
      <c r="X72" s="15"/>
      <c r="Y72" s="38">
        <v>270</v>
      </c>
      <c r="Z72" s="16"/>
    </row>
    <row r="73" spans="2:26" ht="15">
      <c r="B73" s="9">
        <v>65</v>
      </c>
      <c r="C73" s="10">
        <f t="shared" si="0"/>
        <v>21.4</v>
      </c>
      <c r="D73" s="11" t="str">
        <f t="shared" si="1"/>
        <v>DOURY Jean-Paul</v>
      </c>
      <c r="E73" s="12" t="str">
        <f t="shared" si="2"/>
        <v>CHALON</v>
      </c>
      <c r="F73" s="13">
        <f t="shared" si="3"/>
        <v>240</v>
      </c>
      <c r="G73" s="13">
        <f t="shared" si="4"/>
        <v>10</v>
      </c>
      <c r="H73" s="13">
        <f t="shared" si="5"/>
        <v>0</v>
      </c>
      <c r="I73" s="13">
        <f t="shared" si="6"/>
        <v>0</v>
      </c>
      <c r="J73" s="13">
        <f t="shared" si="7"/>
        <v>0</v>
      </c>
      <c r="K73" s="15"/>
      <c r="L73" s="38">
        <f t="shared" si="8"/>
        <v>250</v>
      </c>
      <c r="M73" s="16"/>
      <c r="O73" s="9">
        <v>65</v>
      </c>
      <c r="P73" s="10">
        <v>21.4</v>
      </c>
      <c r="Q73" s="11" t="s">
        <v>182</v>
      </c>
      <c r="R73" s="12" t="s">
        <v>26</v>
      </c>
      <c r="S73" s="13">
        <v>240</v>
      </c>
      <c r="T73" s="13">
        <v>10</v>
      </c>
      <c r="U73" s="13">
        <v>0</v>
      </c>
      <c r="V73" s="13">
        <v>0</v>
      </c>
      <c r="W73" s="13">
        <v>0</v>
      </c>
      <c r="X73" s="15"/>
      <c r="Y73" s="38">
        <v>250</v>
      </c>
      <c r="Z73" s="16"/>
    </row>
    <row r="74" spans="2:26" ht="15">
      <c r="B74" s="9">
        <v>66</v>
      </c>
      <c r="C74" s="10">
        <f aca="true" t="shared" si="9" ref="C74:C128">IF(Y74=0,0,P74)</f>
        <v>18.1</v>
      </c>
      <c r="D74" s="11" t="str">
        <f aca="true" t="shared" si="10" ref="D74:D128">IF(Y74=0,0,Q74)</f>
        <v>MALBEC Bernard</v>
      </c>
      <c r="E74" s="12" t="str">
        <f aca="true" t="shared" si="11" ref="E74:E128">IF(Y74=0,0,R74)</f>
        <v>QUETIGNY</v>
      </c>
      <c r="F74" s="13">
        <f aca="true" t="shared" si="12" ref="F74:F128">IF(Y74=0,0,S74)</f>
        <v>170</v>
      </c>
      <c r="G74" s="13">
        <f aca="true" t="shared" si="13" ref="G74:G128">IF(Y74=0,0,T74)</f>
        <v>60</v>
      </c>
      <c r="H74" s="13">
        <f aca="true" t="shared" si="14" ref="H74:H128">IF(Y74=0,0,U74)</f>
        <v>10</v>
      </c>
      <c r="I74" s="13">
        <f aca="true" t="shared" si="15" ref="I74:I128">IF(Y74=0,0,V74)</f>
        <v>10</v>
      </c>
      <c r="J74" s="13">
        <f aca="true" t="shared" si="16" ref="J74:J128">IF(Y74=0,0,W74)</f>
        <v>0</v>
      </c>
      <c r="K74" s="15"/>
      <c r="L74" s="38">
        <f aca="true" t="shared" si="17" ref="L74:L128">Y74</f>
        <v>250</v>
      </c>
      <c r="M74" s="16"/>
      <c r="O74" s="9">
        <v>66</v>
      </c>
      <c r="P74" s="10">
        <v>18.1</v>
      </c>
      <c r="Q74" s="11" t="s">
        <v>271</v>
      </c>
      <c r="R74" s="12" t="s">
        <v>35</v>
      </c>
      <c r="S74" s="13">
        <v>170</v>
      </c>
      <c r="T74" s="13">
        <v>60</v>
      </c>
      <c r="U74" s="13">
        <v>10</v>
      </c>
      <c r="V74" s="13">
        <v>10</v>
      </c>
      <c r="W74" s="13">
        <v>0</v>
      </c>
      <c r="X74" s="15"/>
      <c r="Y74" s="38">
        <v>250</v>
      </c>
      <c r="Z74" s="16"/>
    </row>
    <row r="75" spans="2:26" ht="15">
      <c r="B75" s="9">
        <v>67</v>
      </c>
      <c r="C75" s="10">
        <f t="shared" si="9"/>
        <v>16.2</v>
      </c>
      <c r="D75" s="11" t="str">
        <f t="shared" si="10"/>
        <v>TOST Gérard</v>
      </c>
      <c r="E75" s="12" t="str">
        <f t="shared" si="11"/>
        <v>DIJON BOURGOGNE</v>
      </c>
      <c r="F75" s="13">
        <f t="shared" si="12"/>
        <v>240</v>
      </c>
      <c r="G75" s="13">
        <f t="shared" si="13"/>
        <v>0</v>
      </c>
      <c r="H75" s="13">
        <f t="shared" si="14"/>
        <v>0</v>
      </c>
      <c r="I75" s="13">
        <f t="shared" si="15"/>
        <v>0</v>
      </c>
      <c r="J75" s="13">
        <f t="shared" si="16"/>
        <v>0</v>
      </c>
      <c r="K75" s="13"/>
      <c r="L75" s="36">
        <f t="shared" si="17"/>
        <v>240</v>
      </c>
      <c r="M75" s="14"/>
      <c r="O75" s="9">
        <v>67</v>
      </c>
      <c r="P75" s="10">
        <v>16.2</v>
      </c>
      <c r="Q75" s="11" t="s">
        <v>119</v>
      </c>
      <c r="R75" s="12" t="s">
        <v>17</v>
      </c>
      <c r="S75" s="13">
        <v>240</v>
      </c>
      <c r="T75" s="13">
        <v>0</v>
      </c>
      <c r="U75" s="13">
        <v>0</v>
      </c>
      <c r="V75" s="13">
        <v>0</v>
      </c>
      <c r="W75" s="13">
        <v>0</v>
      </c>
      <c r="X75" s="13"/>
      <c r="Y75" s="36">
        <v>240</v>
      </c>
      <c r="Z75" s="14"/>
    </row>
    <row r="76" spans="2:26" ht="15">
      <c r="B76" s="9">
        <v>68</v>
      </c>
      <c r="C76" s="10">
        <f t="shared" si="9"/>
        <v>17.5</v>
      </c>
      <c r="D76" s="11" t="str">
        <f t="shared" si="10"/>
        <v>MERCUZOT Michel</v>
      </c>
      <c r="E76" s="12" t="str">
        <f t="shared" si="11"/>
        <v>PRE LAMY</v>
      </c>
      <c r="F76" s="13">
        <f t="shared" si="12"/>
        <v>200</v>
      </c>
      <c r="G76" s="13">
        <f t="shared" si="13"/>
        <v>40</v>
      </c>
      <c r="H76" s="13">
        <f t="shared" si="14"/>
        <v>0</v>
      </c>
      <c r="I76" s="13">
        <f t="shared" si="15"/>
        <v>0</v>
      </c>
      <c r="J76" s="13">
        <f t="shared" si="16"/>
        <v>0</v>
      </c>
      <c r="K76" s="13"/>
      <c r="L76" s="36">
        <f t="shared" si="17"/>
        <v>240</v>
      </c>
      <c r="M76" s="14"/>
      <c r="O76" s="9">
        <v>68</v>
      </c>
      <c r="P76" s="10">
        <v>17.5</v>
      </c>
      <c r="Q76" s="11" t="s">
        <v>295</v>
      </c>
      <c r="R76" s="12" t="s">
        <v>143</v>
      </c>
      <c r="S76" s="13">
        <v>200</v>
      </c>
      <c r="T76" s="13">
        <v>40</v>
      </c>
      <c r="U76" s="13">
        <v>0</v>
      </c>
      <c r="V76" s="13">
        <v>0</v>
      </c>
      <c r="W76" s="13">
        <v>0</v>
      </c>
      <c r="X76" s="13"/>
      <c r="Y76" s="36">
        <v>240</v>
      </c>
      <c r="Z76" s="14"/>
    </row>
    <row r="77" spans="2:26" ht="15">
      <c r="B77" s="9">
        <v>69</v>
      </c>
      <c r="C77" s="10">
        <f t="shared" si="9"/>
        <v>16.4</v>
      </c>
      <c r="D77" s="11" t="str">
        <f t="shared" si="10"/>
        <v>MAZUE Robert</v>
      </c>
      <c r="E77" s="12" t="str">
        <f t="shared" si="11"/>
        <v>VAL D'AMOUR</v>
      </c>
      <c r="F77" s="13">
        <f t="shared" si="12"/>
        <v>160</v>
      </c>
      <c r="G77" s="13">
        <f t="shared" si="13"/>
        <v>40</v>
      </c>
      <c r="H77" s="13">
        <f t="shared" si="14"/>
        <v>10</v>
      </c>
      <c r="I77" s="13">
        <f t="shared" si="15"/>
        <v>0</v>
      </c>
      <c r="J77" s="13">
        <f t="shared" si="16"/>
        <v>0</v>
      </c>
      <c r="K77" s="13"/>
      <c r="L77" s="36">
        <f t="shared" si="17"/>
        <v>210</v>
      </c>
      <c r="M77" s="14"/>
      <c r="O77" s="9">
        <v>69</v>
      </c>
      <c r="P77" s="10">
        <v>16.4</v>
      </c>
      <c r="Q77" s="11" t="s">
        <v>224</v>
      </c>
      <c r="R77" s="12" t="s">
        <v>57</v>
      </c>
      <c r="S77" s="13">
        <v>160</v>
      </c>
      <c r="T77" s="13">
        <v>40</v>
      </c>
      <c r="U77" s="13">
        <v>10</v>
      </c>
      <c r="V77" s="13">
        <v>0</v>
      </c>
      <c r="W77" s="13">
        <v>0</v>
      </c>
      <c r="X77" s="13"/>
      <c r="Y77" s="36">
        <v>210</v>
      </c>
      <c r="Z77" s="14"/>
    </row>
    <row r="78" spans="2:26" ht="15">
      <c r="B78" s="9">
        <v>70</v>
      </c>
      <c r="C78" s="10">
        <f t="shared" si="9"/>
        <v>18.6</v>
      </c>
      <c r="D78" s="11" t="str">
        <f t="shared" si="10"/>
        <v>VIGNAL Bruno</v>
      </c>
      <c r="E78" s="12" t="str">
        <f t="shared" si="11"/>
        <v>S.ENTREPRISES</v>
      </c>
      <c r="F78" s="13">
        <f t="shared" si="12"/>
        <v>150</v>
      </c>
      <c r="G78" s="13">
        <f t="shared" si="13"/>
        <v>40</v>
      </c>
      <c r="H78" s="13">
        <f t="shared" si="14"/>
        <v>20</v>
      </c>
      <c r="I78" s="13">
        <f t="shared" si="15"/>
        <v>0</v>
      </c>
      <c r="J78" s="13">
        <f t="shared" si="16"/>
        <v>0</v>
      </c>
      <c r="K78" s="15"/>
      <c r="L78" s="38">
        <f t="shared" si="17"/>
        <v>210</v>
      </c>
      <c r="M78" s="16"/>
      <c r="O78" s="9">
        <v>70</v>
      </c>
      <c r="P78" s="10">
        <v>18.6</v>
      </c>
      <c r="Q78" s="11" t="s">
        <v>139</v>
      </c>
      <c r="R78" s="12" t="s">
        <v>72</v>
      </c>
      <c r="S78" s="13">
        <v>150</v>
      </c>
      <c r="T78" s="13">
        <v>40</v>
      </c>
      <c r="U78" s="13">
        <v>20</v>
      </c>
      <c r="V78" s="13">
        <v>0</v>
      </c>
      <c r="W78" s="13">
        <v>0</v>
      </c>
      <c r="X78" s="15"/>
      <c r="Y78" s="38">
        <v>210</v>
      </c>
      <c r="Z78" s="16"/>
    </row>
    <row r="79" spans="2:26" ht="15">
      <c r="B79" s="9">
        <v>71</v>
      </c>
      <c r="C79" s="10">
        <f t="shared" si="9"/>
        <v>16.3</v>
      </c>
      <c r="D79" s="11" t="str">
        <f t="shared" si="10"/>
        <v>CHENU Jean-François</v>
      </c>
      <c r="E79" s="12" t="str">
        <f t="shared" si="11"/>
        <v>DIJON BOURGOGNE</v>
      </c>
      <c r="F79" s="13">
        <f t="shared" si="12"/>
        <v>140</v>
      </c>
      <c r="G79" s="13">
        <f t="shared" si="13"/>
        <v>50</v>
      </c>
      <c r="H79" s="13">
        <f t="shared" si="14"/>
        <v>10</v>
      </c>
      <c r="I79" s="13">
        <f t="shared" si="15"/>
        <v>10</v>
      </c>
      <c r="J79" s="13">
        <f t="shared" si="16"/>
        <v>0</v>
      </c>
      <c r="K79" s="13"/>
      <c r="L79" s="36">
        <f t="shared" si="17"/>
        <v>210</v>
      </c>
      <c r="M79" s="14"/>
      <c r="O79" s="9">
        <v>71</v>
      </c>
      <c r="P79" s="10">
        <v>16.3</v>
      </c>
      <c r="Q79" s="11" t="s">
        <v>263</v>
      </c>
      <c r="R79" s="12" t="s">
        <v>17</v>
      </c>
      <c r="S79" s="13">
        <v>140</v>
      </c>
      <c r="T79" s="13">
        <v>50</v>
      </c>
      <c r="U79" s="13">
        <v>10</v>
      </c>
      <c r="V79" s="13">
        <v>10</v>
      </c>
      <c r="W79" s="13">
        <v>0</v>
      </c>
      <c r="X79" s="13"/>
      <c r="Y79" s="36">
        <v>210</v>
      </c>
      <c r="Z79" s="14"/>
    </row>
    <row r="80" spans="2:26" ht="15">
      <c r="B80" s="9">
        <v>72</v>
      </c>
      <c r="C80" s="10">
        <f t="shared" si="9"/>
        <v>15.5</v>
      </c>
      <c r="D80" s="11" t="str">
        <f t="shared" si="10"/>
        <v>VENET Laurent</v>
      </c>
      <c r="E80" s="12" t="str">
        <f t="shared" si="11"/>
        <v>VAL DE SORNE</v>
      </c>
      <c r="F80" s="13">
        <f t="shared" si="12"/>
        <v>200</v>
      </c>
      <c r="G80" s="13">
        <f t="shared" si="13"/>
        <v>0</v>
      </c>
      <c r="H80" s="13">
        <f t="shared" si="14"/>
        <v>0</v>
      </c>
      <c r="I80" s="13">
        <f t="shared" si="15"/>
        <v>0</v>
      </c>
      <c r="J80" s="13">
        <f t="shared" si="16"/>
        <v>0</v>
      </c>
      <c r="K80" s="15"/>
      <c r="L80" s="38">
        <f t="shared" si="17"/>
        <v>200</v>
      </c>
      <c r="M80" s="16"/>
      <c r="O80" s="9">
        <v>72</v>
      </c>
      <c r="P80" s="10">
        <v>15.5</v>
      </c>
      <c r="Q80" s="11" t="s">
        <v>905</v>
      </c>
      <c r="R80" s="12" t="s">
        <v>32</v>
      </c>
      <c r="S80" s="13">
        <v>200</v>
      </c>
      <c r="T80" s="13">
        <v>0</v>
      </c>
      <c r="U80" s="13">
        <v>0</v>
      </c>
      <c r="V80" s="13">
        <v>0</v>
      </c>
      <c r="W80" s="13">
        <v>0</v>
      </c>
      <c r="X80" s="15"/>
      <c r="Y80" s="38">
        <v>200</v>
      </c>
      <c r="Z80" s="16"/>
    </row>
    <row r="81" spans="2:26" ht="15">
      <c r="B81" s="9">
        <v>73</v>
      </c>
      <c r="C81" s="10">
        <f t="shared" si="9"/>
        <v>20.1</v>
      </c>
      <c r="D81" s="11" t="str">
        <f t="shared" si="10"/>
        <v>GINCOURT Daniel</v>
      </c>
      <c r="E81" s="12" t="str">
        <f t="shared" si="11"/>
        <v>LA CHASSAGNE</v>
      </c>
      <c r="F81" s="13">
        <f t="shared" si="12"/>
        <v>190</v>
      </c>
      <c r="G81" s="13">
        <f t="shared" si="13"/>
        <v>10</v>
      </c>
      <c r="H81" s="13">
        <f t="shared" si="14"/>
        <v>0</v>
      </c>
      <c r="I81" s="13">
        <f t="shared" si="15"/>
        <v>0</v>
      </c>
      <c r="J81" s="13">
        <f t="shared" si="16"/>
        <v>0</v>
      </c>
      <c r="K81" s="13"/>
      <c r="L81" s="36">
        <f t="shared" si="17"/>
        <v>200</v>
      </c>
      <c r="M81" s="14"/>
      <c r="O81" s="9">
        <v>73</v>
      </c>
      <c r="P81" s="10">
        <v>20.1</v>
      </c>
      <c r="Q81" s="11" t="s">
        <v>285</v>
      </c>
      <c r="R81" s="12" t="s">
        <v>75</v>
      </c>
      <c r="S81" s="13">
        <v>190</v>
      </c>
      <c r="T81" s="13">
        <v>10</v>
      </c>
      <c r="U81" s="13">
        <v>0</v>
      </c>
      <c r="V81" s="13">
        <v>0</v>
      </c>
      <c r="W81" s="13">
        <v>0</v>
      </c>
      <c r="X81" s="13"/>
      <c r="Y81" s="36">
        <v>200</v>
      </c>
      <c r="Z81" s="14"/>
    </row>
    <row r="82" spans="2:26" ht="15">
      <c r="B82" s="9">
        <v>74</v>
      </c>
      <c r="C82" s="10">
        <f t="shared" si="9"/>
        <v>19.7</v>
      </c>
      <c r="D82" s="11" t="str">
        <f t="shared" si="10"/>
        <v>VACHEY Gérard</v>
      </c>
      <c r="E82" s="12" t="str">
        <f t="shared" si="11"/>
        <v>CH. D'AVOISE</v>
      </c>
      <c r="F82" s="13">
        <f t="shared" si="12"/>
        <v>180</v>
      </c>
      <c r="G82" s="13">
        <f t="shared" si="13"/>
        <v>0</v>
      </c>
      <c r="H82" s="13">
        <f t="shared" si="14"/>
        <v>0</v>
      </c>
      <c r="I82" s="13">
        <f t="shared" si="15"/>
        <v>0</v>
      </c>
      <c r="J82" s="13">
        <f t="shared" si="16"/>
        <v>0</v>
      </c>
      <c r="K82" s="15"/>
      <c r="L82" s="38">
        <f t="shared" si="17"/>
        <v>180</v>
      </c>
      <c r="M82" s="16"/>
      <c r="O82" s="9">
        <v>74</v>
      </c>
      <c r="P82" s="10">
        <v>19.7</v>
      </c>
      <c r="Q82" s="11" t="s">
        <v>238</v>
      </c>
      <c r="R82" s="12" t="s">
        <v>19</v>
      </c>
      <c r="S82" s="13">
        <v>180</v>
      </c>
      <c r="T82" s="13">
        <v>0</v>
      </c>
      <c r="U82" s="13">
        <v>0</v>
      </c>
      <c r="V82" s="13">
        <v>0</v>
      </c>
      <c r="W82" s="13">
        <v>0</v>
      </c>
      <c r="X82" s="15"/>
      <c r="Y82" s="38">
        <v>180</v>
      </c>
      <c r="Z82" s="16"/>
    </row>
    <row r="83" spans="2:26" ht="15">
      <c r="B83" s="9">
        <v>75</v>
      </c>
      <c r="C83" s="10">
        <f t="shared" si="9"/>
        <v>18.7</v>
      </c>
      <c r="D83" s="11" t="str">
        <f t="shared" si="10"/>
        <v>MATHIEU Nicolas</v>
      </c>
      <c r="E83" s="12" t="str">
        <f t="shared" si="11"/>
        <v>CH. D'AVOISE</v>
      </c>
      <c r="F83" s="13">
        <f t="shared" si="12"/>
        <v>170</v>
      </c>
      <c r="G83" s="13">
        <f t="shared" si="13"/>
        <v>10</v>
      </c>
      <c r="H83" s="13">
        <f t="shared" si="14"/>
        <v>0</v>
      </c>
      <c r="I83" s="13">
        <f t="shared" si="15"/>
        <v>0</v>
      </c>
      <c r="J83" s="13">
        <f t="shared" si="16"/>
        <v>0</v>
      </c>
      <c r="K83" s="13"/>
      <c r="L83" s="36">
        <f t="shared" si="17"/>
        <v>180</v>
      </c>
      <c r="M83" s="14"/>
      <c r="O83" s="9">
        <v>75</v>
      </c>
      <c r="P83" s="10">
        <v>18.7</v>
      </c>
      <c r="Q83" s="11" t="s">
        <v>360</v>
      </c>
      <c r="R83" s="12" t="s">
        <v>19</v>
      </c>
      <c r="S83" s="13">
        <v>170</v>
      </c>
      <c r="T83" s="13">
        <v>10</v>
      </c>
      <c r="U83" s="13">
        <v>0</v>
      </c>
      <c r="V83" s="13">
        <v>0</v>
      </c>
      <c r="W83" s="13">
        <v>0</v>
      </c>
      <c r="X83" s="13"/>
      <c r="Y83" s="36">
        <v>180</v>
      </c>
      <c r="Z83" s="14"/>
    </row>
    <row r="84" spans="2:26" ht="15">
      <c r="B84" s="9">
        <v>76</v>
      </c>
      <c r="C84" s="10">
        <f t="shared" si="9"/>
        <v>15.5</v>
      </c>
      <c r="D84" s="11" t="str">
        <f t="shared" si="10"/>
        <v>LESAVRE Georges</v>
      </c>
      <c r="E84" s="12" t="str">
        <f t="shared" si="11"/>
        <v>BEAUNE</v>
      </c>
      <c r="F84" s="13">
        <f t="shared" si="12"/>
        <v>150</v>
      </c>
      <c r="G84" s="13">
        <f t="shared" si="13"/>
        <v>30</v>
      </c>
      <c r="H84" s="13">
        <f t="shared" si="14"/>
        <v>0</v>
      </c>
      <c r="I84" s="13">
        <f t="shared" si="15"/>
        <v>0</v>
      </c>
      <c r="J84" s="13">
        <f t="shared" si="16"/>
        <v>0</v>
      </c>
      <c r="K84" s="15"/>
      <c r="L84" s="38">
        <f t="shared" si="17"/>
        <v>180</v>
      </c>
      <c r="M84" s="16"/>
      <c r="O84" s="9">
        <v>76</v>
      </c>
      <c r="P84" s="10">
        <v>15.5</v>
      </c>
      <c r="Q84" s="11" t="s">
        <v>280</v>
      </c>
      <c r="R84" s="12" t="s">
        <v>49</v>
      </c>
      <c r="S84" s="13">
        <v>150</v>
      </c>
      <c r="T84" s="13">
        <v>30</v>
      </c>
      <c r="U84" s="13">
        <v>0</v>
      </c>
      <c r="V84" s="13">
        <v>0</v>
      </c>
      <c r="W84" s="13">
        <v>0</v>
      </c>
      <c r="X84" s="15"/>
      <c r="Y84" s="38">
        <v>180</v>
      </c>
      <c r="Z84" s="16"/>
    </row>
    <row r="85" spans="2:26" ht="15">
      <c r="B85" s="9">
        <v>77</v>
      </c>
      <c r="C85" s="10">
        <f t="shared" si="9"/>
        <v>17.5</v>
      </c>
      <c r="D85" s="11" t="str">
        <f t="shared" si="10"/>
        <v>MILLIERE Philippe</v>
      </c>
      <c r="E85" s="12" t="str">
        <f t="shared" si="11"/>
        <v>SALIVES</v>
      </c>
      <c r="F85" s="13">
        <f t="shared" si="12"/>
        <v>90</v>
      </c>
      <c r="G85" s="13">
        <f t="shared" si="13"/>
        <v>70</v>
      </c>
      <c r="H85" s="13">
        <f t="shared" si="14"/>
        <v>10</v>
      </c>
      <c r="I85" s="13">
        <f t="shared" si="15"/>
        <v>0</v>
      </c>
      <c r="J85" s="13">
        <f t="shared" si="16"/>
        <v>0</v>
      </c>
      <c r="K85" s="13"/>
      <c r="L85" s="36">
        <f t="shared" si="17"/>
        <v>170</v>
      </c>
      <c r="M85" s="14"/>
      <c r="O85" s="9">
        <v>77</v>
      </c>
      <c r="P85" s="10">
        <v>17.5</v>
      </c>
      <c r="Q85" s="11" t="s">
        <v>836</v>
      </c>
      <c r="R85" s="12" t="s">
        <v>245</v>
      </c>
      <c r="S85" s="13">
        <v>90</v>
      </c>
      <c r="T85" s="13">
        <v>70</v>
      </c>
      <c r="U85" s="13">
        <v>10</v>
      </c>
      <c r="V85" s="13">
        <v>0</v>
      </c>
      <c r="W85" s="13">
        <v>0</v>
      </c>
      <c r="X85" s="13"/>
      <c r="Y85" s="36">
        <v>170</v>
      </c>
      <c r="Z85" s="14"/>
    </row>
    <row r="86" spans="2:26" ht="15">
      <c r="B86" s="9">
        <v>78</v>
      </c>
      <c r="C86" s="10">
        <f t="shared" si="9"/>
        <v>18.9</v>
      </c>
      <c r="D86" s="11" t="str">
        <f t="shared" si="10"/>
        <v>ERRERA Charles</v>
      </c>
      <c r="E86" s="12" t="str">
        <f t="shared" si="11"/>
        <v>QUETIGNY</v>
      </c>
      <c r="F86" s="13">
        <f t="shared" si="12"/>
        <v>160</v>
      </c>
      <c r="G86" s="13">
        <f t="shared" si="13"/>
        <v>0</v>
      </c>
      <c r="H86" s="13">
        <f t="shared" si="14"/>
        <v>0</v>
      </c>
      <c r="I86" s="13">
        <f t="shared" si="15"/>
        <v>0</v>
      </c>
      <c r="J86" s="13">
        <f t="shared" si="16"/>
        <v>0</v>
      </c>
      <c r="K86" s="15"/>
      <c r="L86" s="38">
        <f t="shared" si="17"/>
        <v>160</v>
      </c>
      <c r="M86" s="16"/>
      <c r="O86" s="9">
        <v>78</v>
      </c>
      <c r="P86" s="10">
        <v>18.9</v>
      </c>
      <c r="Q86" s="11" t="s">
        <v>884</v>
      </c>
      <c r="R86" s="12" t="s">
        <v>35</v>
      </c>
      <c r="S86" s="13">
        <v>160</v>
      </c>
      <c r="T86" s="13">
        <v>0</v>
      </c>
      <c r="U86" s="13">
        <v>0</v>
      </c>
      <c r="V86" s="13">
        <v>0</v>
      </c>
      <c r="W86" s="13">
        <v>0</v>
      </c>
      <c r="X86" s="15"/>
      <c r="Y86" s="38">
        <v>160</v>
      </c>
      <c r="Z86" s="16"/>
    </row>
    <row r="87" spans="2:26" ht="15">
      <c r="B87" s="9">
        <v>79</v>
      </c>
      <c r="C87" s="10">
        <f t="shared" si="9"/>
        <v>20.6</v>
      </c>
      <c r="D87" s="11" t="str">
        <f t="shared" si="10"/>
        <v>GARABEDIAN David</v>
      </c>
      <c r="E87" s="12" t="str">
        <f t="shared" si="11"/>
        <v>DIJON BOURGOGNE</v>
      </c>
      <c r="F87" s="13">
        <f t="shared" si="12"/>
        <v>140</v>
      </c>
      <c r="G87" s="13">
        <f t="shared" si="13"/>
        <v>10</v>
      </c>
      <c r="H87" s="13">
        <f t="shared" si="14"/>
        <v>10</v>
      </c>
      <c r="I87" s="13">
        <f t="shared" si="15"/>
        <v>0</v>
      </c>
      <c r="J87" s="13">
        <f t="shared" si="16"/>
        <v>0</v>
      </c>
      <c r="K87" s="13"/>
      <c r="L87" s="36">
        <f t="shared" si="17"/>
        <v>160</v>
      </c>
      <c r="M87" s="14"/>
      <c r="O87" s="9">
        <v>79</v>
      </c>
      <c r="P87" s="10">
        <v>20.6</v>
      </c>
      <c r="Q87" s="11" t="s">
        <v>354</v>
      </c>
      <c r="R87" s="12" t="s">
        <v>17</v>
      </c>
      <c r="S87" s="13">
        <v>140</v>
      </c>
      <c r="T87" s="13">
        <v>10</v>
      </c>
      <c r="U87" s="13">
        <v>10</v>
      </c>
      <c r="V87" s="13">
        <v>0</v>
      </c>
      <c r="W87" s="13">
        <v>0</v>
      </c>
      <c r="X87" s="13"/>
      <c r="Y87" s="36">
        <v>160</v>
      </c>
      <c r="Z87" s="14"/>
    </row>
    <row r="88" spans="2:26" ht="15">
      <c r="B88" s="9">
        <v>80</v>
      </c>
      <c r="C88" s="10">
        <f t="shared" si="9"/>
        <v>18.1</v>
      </c>
      <c r="D88" s="11" t="str">
        <f t="shared" si="10"/>
        <v>PESCI Denis</v>
      </c>
      <c r="E88" s="12" t="str">
        <f t="shared" si="11"/>
        <v>LA CHASSAGNE</v>
      </c>
      <c r="F88" s="13">
        <f t="shared" si="12"/>
        <v>80</v>
      </c>
      <c r="G88" s="13">
        <f t="shared" si="13"/>
        <v>70</v>
      </c>
      <c r="H88" s="13">
        <f t="shared" si="14"/>
        <v>10</v>
      </c>
      <c r="I88" s="13">
        <f t="shared" si="15"/>
        <v>0</v>
      </c>
      <c r="J88" s="13">
        <f t="shared" si="16"/>
        <v>0</v>
      </c>
      <c r="K88" s="15"/>
      <c r="L88" s="38">
        <f t="shared" si="17"/>
        <v>160</v>
      </c>
      <c r="M88" s="16"/>
      <c r="O88" s="9">
        <v>80</v>
      </c>
      <c r="P88" s="10">
        <v>18.1</v>
      </c>
      <c r="Q88" s="11" t="s">
        <v>869</v>
      </c>
      <c r="R88" s="12" t="s">
        <v>75</v>
      </c>
      <c r="S88" s="13">
        <v>80</v>
      </c>
      <c r="T88" s="13">
        <v>70</v>
      </c>
      <c r="U88" s="13">
        <v>10</v>
      </c>
      <c r="V88" s="13">
        <v>0</v>
      </c>
      <c r="W88" s="13">
        <v>0</v>
      </c>
      <c r="X88" s="15"/>
      <c r="Y88" s="38">
        <v>160</v>
      </c>
      <c r="Z88" s="16"/>
    </row>
    <row r="89" spans="2:26" ht="15">
      <c r="B89" s="9">
        <v>81</v>
      </c>
      <c r="C89" s="10">
        <f t="shared" si="9"/>
        <v>15.8</v>
      </c>
      <c r="D89" s="11" t="str">
        <f t="shared" si="10"/>
        <v>GIARD Jean-Pierre</v>
      </c>
      <c r="E89" s="12" t="str">
        <f t="shared" si="11"/>
        <v>AUTUN</v>
      </c>
      <c r="F89" s="13">
        <f t="shared" si="12"/>
        <v>140</v>
      </c>
      <c r="G89" s="13">
        <f t="shared" si="13"/>
        <v>10</v>
      </c>
      <c r="H89" s="13">
        <f t="shared" si="14"/>
        <v>0</v>
      </c>
      <c r="I89" s="13">
        <f t="shared" si="15"/>
        <v>0</v>
      </c>
      <c r="J89" s="13">
        <f t="shared" si="16"/>
        <v>0</v>
      </c>
      <c r="K89" s="13"/>
      <c r="L89" s="36">
        <f t="shared" si="17"/>
        <v>150</v>
      </c>
      <c r="M89" s="14"/>
      <c r="O89" s="9">
        <v>81</v>
      </c>
      <c r="P89" s="10">
        <v>15.8</v>
      </c>
      <c r="Q89" s="11" t="s">
        <v>52</v>
      </c>
      <c r="R89" s="12" t="s">
        <v>16</v>
      </c>
      <c r="S89" s="13">
        <v>140</v>
      </c>
      <c r="T89" s="13">
        <v>10</v>
      </c>
      <c r="U89" s="13">
        <v>0</v>
      </c>
      <c r="V89" s="13">
        <v>0</v>
      </c>
      <c r="W89" s="13">
        <v>0</v>
      </c>
      <c r="X89" s="13"/>
      <c r="Y89" s="36">
        <v>150</v>
      </c>
      <c r="Z89" s="14"/>
    </row>
    <row r="90" spans="2:26" ht="15">
      <c r="B90" s="9">
        <v>82</v>
      </c>
      <c r="C90" s="10">
        <f t="shared" si="9"/>
        <v>18.4</v>
      </c>
      <c r="D90" s="11" t="str">
        <f t="shared" si="10"/>
        <v>SOUFFLET Bruno</v>
      </c>
      <c r="E90" s="12" t="str">
        <f t="shared" si="11"/>
        <v>CHALON</v>
      </c>
      <c r="F90" s="13">
        <f t="shared" si="12"/>
        <v>70</v>
      </c>
      <c r="G90" s="13">
        <f t="shared" si="13"/>
        <v>50</v>
      </c>
      <c r="H90" s="13">
        <f t="shared" si="14"/>
        <v>10</v>
      </c>
      <c r="I90" s="13">
        <f t="shared" si="15"/>
        <v>10</v>
      </c>
      <c r="J90" s="13">
        <f t="shared" si="16"/>
        <v>10</v>
      </c>
      <c r="K90" s="15"/>
      <c r="L90" s="38">
        <f t="shared" si="17"/>
        <v>150</v>
      </c>
      <c r="M90" s="16"/>
      <c r="O90" s="9">
        <v>82</v>
      </c>
      <c r="P90" s="10">
        <v>18.4</v>
      </c>
      <c r="Q90" s="11" t="s">
        <v>297</v>
      </c>
      <c r="R90" s="12" t="s">
        <v>26</v>
      </c>
      <c r="S90" s="13">
        <v>70</v>
      </c>
      <c r="T90" s="13">
        <v>50</v>
      </c>
      <c r="U90" s="13">
        <v>10</v>
      </c>
      <c r="V90" s="13">
        <v>10</v>
      </c>
      <c r="W90" s="13">
        <v>10</v>
      </c>
      <c r="X90" s="15"/>
      <c r="Y90" s="38">
        <v>150</v>
      </c>
      <c r="Z90" s="16"/>
    </row>
    <row r="91" spans="2:26" ht="15">
      <c r="B91" s="9">
        <v>83</v>
      </c>
      <c r="C91" s="10">
        <f t="shared" si="9"/>
        <v>19.9</v>
      </c>
      <c r="D91" s="11" t="str">
        <f t="shared" si="10"/>
        <v>PARRAD André</v>
      </c>
      <c r="E91" s="12" t="str">
        <f t="shared" si="11"/>
        <v>CHALON</v>
      </c>
      <c r="F91" s="13">
        <f t="shared" si="12"/>
        <v>130</v>
      </c>
      <c r="G91" s="13">
        <f t="shared" si="13"/>
        <v>10</v>
      </c>
      <c r="H91" s="13">
        <f t="shared" si="14"/>
        <v>0</v>
      </c>
      <c r="I91" s="13">
        <f t="shared" si="15"/>
        <v>0</v>
      </c>
      <c r="J91" s="13">
        <f t="shared" si="16"/>
        <v>0</v>
      </c>
      <c r="K91" s="13"/>
      <c r="L91" s="36">
        <f t="shared" si="17"/>
        <v>140</v>
      </c>
      <c r="M91" s="14"/>
      <c r="O91" s="9">
        <v>83</v>
      </c>
      <c r="P91" s="10">
        <v>19.9</v>
      </c>
      <c r="Q91" s="11" t="s">
        <v>169</v>
      </c>
      <c r="R91" s="12" t="s">
        <v>26</v>
      </c>
      <c r="S91" s="13">
        <v>130</v>
      </c>
      <c r="T91" s="13">
        <v>10</v>
      </c>
      <c r="U91" s="13">
        <v>0</v>
      </c>
      <c r="V91" s="13">
        <v>0</v>
      </c>
      <c r="W91" s="13">
        <v>0</v>
      </c>
      <c r="X91" s="13"/>
      <c r="Y91" s="36">
        <v>140</v>
      </c>
      <c r="Z91" s="14"/>
    </row>
    <row r="92" spans="2:26" ht="15">
      <c r="B92" s="9">
        <v>84</v>
      </c>
      <c r="C92" s="10">
        <f t="shared" si="9"/>
        <v>16.8</v>
      </c>
      <c r="D92" s="11" t="str">
        <f t="shared" si="10"/>
        <v>BECCARI Laurent</v>
      </c>
      <c r="E92" s="12" t="str">
        <f t="shared" si="11"/>
        <v>CH. D'AVOISE</v>
      </c>
      <c r="F92" s="13">
        <f t="shared" si="12"/>
        <v>130</v>
      </c>
      <c r="G92" s="13">
        <f t="shared" si="13"/>
        <v>0</v>
      </c>
      <c r="H92" s="13">
        <f t="shared" si="14"/>
        <v>0</v>
      </c>
      <c r="I92" s="13">
        <f t="shared" si="15"/>
        <v>0</v>
      </c>
      <c r="J92" s="13">
        <f t="shared" si="16"/>
        <v>0</v>
      </c>
      <c r="K92" s="15"/>
      <c r="L92" s="38">
        <f t="shared" si="17"/>
        <v>130</v>
      </c>
      <c r="M92" s="16"/>
      <c r="O92" s="9">
        <v>84</v>
      </c>
      <c r="P92" s="10">
        <v>16.8</v>
      </c>
      <c r="Q92" s="11" t="s">
        <v>867</v>
      </c>
      <c r="R92" s="12" t="s">
        <v>19</v>
      </c>
      <c r="S92" s="13">
        <v>130</v>
      </c>
      <c r="T92" s="13">
        <v>0</v>
      </c>
      <c r="U92" s="13">
        <v>0</v>
      </c>
      <c r="V92" s="13">
        <v>0</v>
      </c>
      <c r="W92" s="13">
        <v>0</v>
      </c>
      <c r="X92" s="15"/>
      <c r="Y92" s="38">
        <v>130</v>
      </c>
      <c r="Z92" s="16"/>
    </row>
    <row r="93" spans="2:26" ht="15">
      <c r="B93" s="9">
        <v>85</v>
      </c>
      <c r="C93" s="10">
        <f t="shared" si="9"/>
        <v>17.2</v>
      </c>
      <c r="D93" s="11" t="str">
        <f t="shared" si="10"/>
        <v>ROUX Rémy</v>
      </c>
      <c r="E93" s="12" t="str">
        <f t="shared" si="11"/>
        <v>BEAUNE</v>
      </c>
      <c r="F93" s="13">
        <f t="shared" si="12"/>
        <v>120</v>
      </c>
      <c r="G93" s="13">
        <f t="shared" si="13"/>
        <v>10</v>
      </c>
      <c r="H93" s="13">
        <f t="shared" si="14"/>
        <v>0</v>
      </c>
      <c r="I93" s="13">
        <f t="shared" si="15"/>
        <v>0</v>
      </c>
      <c r="J93" s="13">
        <f t="shared" si="16"/>
        <v>0</v>
      </c>
      <c r="K93" s="13"/>
      <c r="L93" s="36">
        <f t="shared" si="17"/>
        <v>130</v>
      </c>
      <c r="M93" s="14"/>
      <c r="O93" s="9">
        <v>85</v>
      </c>
      <c r="P93" s="10">
        <v>17.2</v>
      </c>
      <c r="Q93" s="11" t="s">
        <v>493</v>
      </c>
      <c r="R93" s="12" t="s">
        <v>49</v>
      </c>
      <c r="S93" s="13">
        <v>120</v>
      </c>
      <c r="T93" s="13">
        <v>10</v>
      </c>
      <c r="U93" s="13">
        <v>0</v>
      </c>
      <c r="V93" s="13">
        <v>0</v>
      </c>
      <c r="W93" s="13">
        <v>0</v>
      </c>
      <c r="X93" s="13"/>
      <c r="Y93" s="36">
        <v>130</v>
      </c>
      <c r="Z93" s="14"/>
    </row>
    <row r="94" spans="2:26" ht="15">
      <c r="B94" s="9">
        <v>86</v>
      </c>
      <c r="C94" s="10">
        <f t="shared" si="9"/>
        <v>17.1</v>
      </c>
      <c r="D94" s="11" t="str">
        <f t="shared" si="10"/>
        <v>TARTAVEZ Daniel</v>
      </c>
      <c r="E94" s="12" t="str">
        <f t="shared" si="11"/>
        <v>VAL DE SORNE</v>
      </c>
      <c r="F94" s="13">
        <f t="shared" si="12"/>
        <v>120</v>
      </c>
      <c r="G94" s="13">
        <f t="shared" si="13"/>
        <v>0</v>
      </c>
      <c r="H94" s="13">
        <f t="shared" si="14"/>
        <v>0</v>
      </c>
      <c r="I94" s="13">
        <f t="shared" si="15"/>
        <v>0</v>
      </c>
      <c r="J94" s="13">
        <f t="shared" si="16"/>
        <v>0</v>
      </c>
      <c r="K94" s="15"/>
      <c r="L94" s="38">
        <f t="shared" si="17"/>
        <v>120</v>
      </c>
      <c r="M94" s="16"/>
      <c r="O94" s="9">
        <v>86</v>
      </c>
      <c r="P94" s="10">
        <v>17.1</v>
      </c>
      <c r="Q94" s="11" t="s">
        <v>118</v>
      </c>
      <c r="R94" s="12" t="s">
        <v>32</v>
      </c>
      <c r="S94" s="13">
        <v>120</v>
      </c>
      <c r="T94" s="13">
        <v>0</v>
      </c>
      <c r="U94" s="13">
        <v>0</v>
      </c>
      <c r="V94" s="13">
        <v>0</v>
      </c>
      <c r="W94" s="13">
        <v>0</v>
      </c>
      <c r="X94" s="15"/>
      <c r="Y94" s="38">
        <v>120</v>
      </c>
      <c r="Z94" s="16"/>
    </row>
    <row r="95" spans="2:26" ht="15">
      <c r="B95" s="9">
        <v>87</v>
      </c>
      <c r="C95" s="10">
        <f t="shared" si="9"/>
        <v>15.6</v>
      </c>
      <c r="D95" s="11" t="str">
        <f t="shared" si="10"/>
        <v>CATILLON Jean-Claude</v>
      </c>
      <c r="E95" s="12" t="str">
        <f t="shared" si="11"/>
        <v>TANLAY</v>
      </c>
      <c r="F95" s="13">
        <f t="shared" si="12"/>
        <v>100</v>
      </c>
      <c r="G95" s="13">
        <f t="shared" si="13"/>
        <v>10</v>
      </c>
      <c r="H95" s="13">
        <f t="shared" si="14"/>
        <v>0</v>
      </c>
      <c r="I95" s="13">
        <f t="shared" si="15"/>
        <v>0</v>
      </c>
      <c r="J95" s="13">
        <f t="shared" si="16"/>
        <v>0</v>
      </c>
      <c r="K95" s="13"/>
      <c r="L95" s="36">
        <f t="shared" si="17"/>
        <v>110</v>
      </c>
      <c r="M95" s="14"/>
      <c r="O95" s="9">
        <v>87</v>
      </c>
      <c r="P95" s="10">
        <v>15.6</v>
      </c>
      <c r="Q95" s="11" t="s">
        <v>198</v>
      </c>
      <c r="R95" s="12" t="s">
        <v>37</v>
      </c>
      <c r="S95" s="13">
        <v>100</v>
      </c>
      <c r="T95" s="13">
        <v>10</v>
      </c>
      <c r="U95" s="13">
        <v>0</v>
      </c>
      <c r="V95" s="13">
        <v>0</v>
      </c>
      <c r="W95" s="13">
        <v>0</v>
      </c>
      <c r="X95" s="13"/>
      <c r="Y95" s="36">
        <v>110</v>
      </c>
      <c r="Z95" s="14"/>
    </row>
    <row r="96" spans="2:26" ht="15">
      <c r="B96" s="9">
        <v>88</v>
      </c>
      <c r="C96" s="10">
        <f t="shared" si="9"/>
        <v>21.1</v>
      </c>
      <c r="D96" s="11" t="str">
        <f t="shared" si="10"/>
        <v>PETITDEMANGE Hervé</v>
      </c>
      <c r="E96" s="12" t="str">
        <f t="shared" si="11"/>
        <v>S.ENTREPRISES</v>
      </c>
      <c r="F96" s="13">
        <f t="shared" si="12"/>
        <v>100</v>
      </c>
      <c r="G96" s="13">
        <f t="shared" si="13"/>
        <v>0</v>
      </c>
      <c r="H96" s="13">
        <f t="shared" si="14"/>
        <v>0</v>
      </c>
      <c r="I96" s="13">
        <f t="shared" si="15"/>
        <v>0</v>
      </c>
      <c r="J96" s="13">
        <f t="shared" si="16"/>
        <v>0</v>
      </c>
      <c r="K96" s="15"/>
      <c r="L96" s="38">
        <f t="shared" si="17"/>
        <v>100</v>
      </c>
      <c r="M96" s="16"/>
      <c r="O96" s="9">
        <v>88</v>
      </c>
      <c r="P96" s="10">
        <v>21.1</v>
      </c>
      <c r="Q96" s="11" t="s">
        <v>220</v>
      </c>
      <c r="R96" s="12" t="s">
        <v>72</v>
      </c>
      <c r="S96" s="13">
        <v>100</v>
      </c>
      <c r="T96" s="13">
        <v>0</v>
      </c>
      <c r="U96" s="13">
        <v>0</v>
      </c>
      <c r="V96" s="13">
        <v>0</v>
      </c>
      <c r="W96" s="13">
        <v>0</v>
      </c>
      <c r="X96" s="15"/>
      <c r="Y96" s="38">
        <v>100</v>
      </c>
      <c r="Z96" s="16"/>
    </row>
    <row r="97" spans="2:26" ht="15">
      <c r="B97" s="9">
        <v>89</v>
      </c>
      <c r="C97" s="10">
        <f t="shared" si="9"/>
        <v>16.6</v>
      </c>
      <c r="D97" s="11" t="str">
        <f t="shared" si="10"/>
        <v>SCHNEIDER Jacques</v>
      </c>
      <c r="E97" s="12" t="str">
        <f t="shared" si="11"/>
        <v>SALIVES</v>
      </c>
      <c r="F97" s="13">
        <f t="shared" si="12"/>
        <v>100</v>
      </c>
      <c r="G97" s="13">
        <f t="shared" si="13"/>
        <v>0</v>
      </c>
      <c r="H97" s="13">
        <f t="shared" si="14"/>
        <v>0</v>
      </c>
      <c r="I97" s="13">
        <f t="shared" si="15"/>
        <v>0</v>
      </c>
      <c r="J97" s="13">
        <f t="shared" si="16"/>
        <v>0</v>
      </c>
      <c r="K97" s="13"/>
      <c r="L97" s="36">
        <f t="shared" si="17"/>
        <v>100</v>
      </c>
      <c r="M97" s="14"/>
      <c r="O97" s="9">
        <v>89</v>
      </c>
      <c r="P97" s="10">
        <v>16.6</v>
      </c>
      <c r="Q97" s="11" t="s">
        <v>357</v>
      </c>
      <c r="R97" s="12" t="s">
        <v>245</v>
      </c>
      <c r="S97" s="13">
        <v>100</v>
      </c>
      <c r="T97" s="13">
        <v>0</v>
      </c>
      <c r="U97" s="13">
        <v>0</v>
      </c>
      <c r="V97" s="13">
        <v>0</v>
      </c>
      <c r="W97" s="13">
        <v>0</v>
      </c>
      <c r="X97" s="13"/>
      <c r="Y97" s="36">
        <v>100</v>
      </c>
      <c r="Z97" s="14"/>
    </row>
    <row r="98" spans="2:26" ht="15">
      <c r="B98" s="9">
        <v>90</v>
      </c>
      <c r="C98" s="10">
        <f t="shared" si="9"/>
        <v>16.1</v>
      </c>
      <c r="D98" s="11" t="str">
        <f t="shared" si="10"/>
        <v>LAROSE Patrick</v>
      </c>
      <c r="E98" s="12" t="str">
        <f t="shared" si="11"/>
        <v>CH. DE CHAILLY</v>
      </c>
      <c r="F98" s="13">
        <f t="shared" si="12"/>
        <v>90</v>
      </c>
      <c r="G98" s="13">
        <f t="shared" si="13"/>
        <v>10</v>
      </c>
      <c r="H98" s="13">
        <f t="shared" si="14"/>
        <v>0</v>
      </c>
      <c r="I98" s="13">
        <f t="shared" si="15"/>
        <v>0</v>
      </c>
      <c r="J98" s="13">
        <f t="shared" si="16"/>
        <v>0</v>
      </c>
      <c r="K98" s="15"/>
      <c r="L98" s="38">
        <f t="shared" si="17"/>
        <v>100</v>
      </c>
      <c r="M98" s="16"/>
      <c r="O98" s="9">
        <v>90</v>
      </c>
      <c r="P98" s="10">
        <v>16.1</v>
      </c>
      <c r="Q98" s="11" t="s">
        <v>272</v>
      </c>
      <c r="R98" s="12" t="s">
        <v>45</v>
      </c>
      <c r="S98" s="13">
        <v>90</v>
      </c>
      <c r="T98" s="13">
        <v>10</v>
      </c>
      <c r="U98" s="13">
        <v>0</v>
      </c>
      <c r="V98" s="13">
        <v>0</v>
      </c>
      <c r="W98" s="13">
        <v>0</v>
      </c>
      <c r="X98" s="15"/>
      <c r="Y98" s="38">
        <v>100</v>
      </c>
      <c r="Z98" s="16"/>
    </row>
    <row r="99" spans="2:26" ht="15">
      <c r="B99" s="9">
        <v>91</v>
      </c>
      <c r="C99" s="10">
        <f t="shared" si="9"/>
        <v>18.4</v>
      </c>
      <c r="D99" s="11" t="str">
        <f t="shared" si="10"/>
        <v>SIRI Yves</v>
      </c>
      <c r="E99" s="12" t="str">
        <f t="shared" si="11"/>
        <v>CHALON</v>
      </c>
      <c r="F99" s="13">
        <f t="shared" si="12"/>
        <v>70</v>
      </c>
      <c r="G99" s="13">
        <f t="shared" si="13"/>
        <v>10</v>
      </c>
      <c r="H99" s="13">
        <f t="shared" si="14"/>
        <v>10</v>
      </c>
      <c r="I99" s="13">
        <f t="shared" si="15"/>
        <v>0</v>
      </c>
      <c r="J99" s="13">
        <f t="shared" si="16"/>
        <v>0</v>
      </c>
      <c r="K99" s="13"/>
      <c r="L99" s="36">
        <f t="shared" si="17"/>
        <v>90</v>
      </c>
      <c r="M99" s="14"/>
      <c r="O99" s="9">
        <v>91</v>
      </c>
      <c r="P99" s="10">
        <v>18.4</v>
      </c>
      <c r="Q99" s="11" t="s">
        <v>137</v>
      </c>
      <c r="R99" s="12" t="s">
        <v>26</v>
      </c>
      <c r="S99" s="13">
        <v>70</v>
      </c>
      <c r="T99" s="13">
        <v>10</v>
      </c>
      <c r="U99" s="13">
        <v>10</v>
      </c>
      <c r="V99" s="13">
        <v>0</v>
      </c>
      <c r="W99" s="13">
        <v>0</v>
      </c>
      <c r="X99" s="13"/>
      <c r="Y99" s="36">
        <v>90</v>
      </c>
      <c r="Z99" s="14"/>
    </row>
    <row r="100" spans="2:26" ht="15">
      <c r="B100" s="9">
        <v>92</v>
      </c>
      <c r="C100" s="10">
        <f t="shared" si="9"/>
        <v>18.3</v>
      </c>
      <c r="D100" s="11" t="str">
        <f t="shared" si="10"/>
        <v>FAVIER Pierre</v>
      </c>
      <c r="E100" s="12" t="str">
        <f t="shared" si="11"/>
        <v>MACON</v>
      </c>
      <c r="F100" s="13">
        <f t="shared" si="12"/>
        <v>60</v>
      </c>
      <c r="G100" s="13">
        <f t="shared" si="13"/>
        <v>10</v>
      </c>
      <c r="H100" s="13">
        <f t="shared" si="14"/>
        <v>10</v>
      </c>
      <c r="I100" s="13">
        <f t="shared" si="15"/>
        <v>10</v>
      </c>
      <c r="J100" s="13">
        <f t="shared" si="16"/>
        <v>0</v>
      </c>
      <c r="K100" s="15"/>
      <c r="L100" s="38">
        <f t="shared" si="17"/>
        <v>90</v>
      </c>
      <c r="M100" s="16"/>
      <c r="O100" s="9">
        <v>92</v>
      </c>
      <c r="P100" s="10">
        <v>18.3</v>
      </c>
      <c r="Q100" s="11" t="s">
        <v>486</v>
      </c>
      <c r="R100" s="12" t="s">
        <v>346</v>
      </c>
      <c r="S100" s="13">
        <v>60</v>
      </c>
      <c r="T100" s="13">
        <v>10</v>
      </c>
      <c r="U100" s="13">
        <v>10</v>
      </c>
      <c r="V100" s="13">
        <v>10</v>
      </c>
      <c r="W100" s="13">
        <v>0</v>
      </c>
      <c r="X100" s="15"/>
      <c r="Y100" s="38">
        <v>90</v>
      </c>
      <c r="Z100" s="16"/>
    </row>
    <row r="101" spans="2:26" ht="15">
      <c r="B101" s="9">
        <v>93</v>
      </c>
      <c r="C101" s="10">
        <f t="shared" si="9"/>
        <v>18.6</v>
      </c>
      <c r="D101" s="11" t="str">
        <f t="shared" si="10"/>
        <v>PUIG Gérard</v>
      </c>
      <c r="E101" s="12" t="str">
        <f t="shared" si="11"/>
        <v>CH. D'AVOISE</v>
      </c>
      <c r="F101" s="13">
        <f t="shared" si="12"/>
        <v>80</v>
      </c>
      <c r="G101" s="13">
        <f t="shared" si="13"/>
        <v>0</v>
      </c>
      <c r="H101" s="13">
        <f t="shared" si="14"/>
        <v>0</v>
      </c>
      <c r="I101" s="13">
        <f t="shared" si="15"/>
        <v>0</v>
      </c>
      <c r="J101" s="13">
        <f t="shared" si="16"/>
        <v>0</v>
      </c>
      <c r="K101" s="13"/>
      <c r="L101" s="36">
        <f t="shared" si="17"/>
        <v>80</v>
      </c>
      <c r="M101" s="14"/>
      <c r="O101" s="9">
        <v>93</v>
      </c>
      <c r="P101" s="10">
        <v>18.6</v>
      </c>
      <c r="Q101" s="11" t="s">
        <v>880</v>
      </c>
      <c r="R101" s="12" t="s">
        <v>19</v>
      </c>
      <c r="S101" s="13">
        <v>80</v>
      </c>
      <c r="T101" s="13">
        <v>0</v>
      </c>
      <c r="U101" s="13">
        <v>0</v>
      </c>
      <c r="V101" s="13">
        <v>0</v>
      </c>
      <c r="W101" s="13">
        <v>0</v>
      </c>
      <c r="X101" s="13"/>
      <c r="Y101" s="36">
        <v>80</v>
      </c>
      <c r="Z101" s="14"/>
    </row>
    <row r="102" spans="2:26" ht="15">
      <c r="B102" s="9">
        <v>94</v>
      </c>
      <c r="C102" s="10">
        <f t="shared" si="9"/>
        <v>20.7</v>
      </c>
      <c r="D102" s="11" t="str">
        <f t="shared" si="10"/>
        <v>VITTON Jean-Pierre</v>
      </c>
      <c r="E102" s="12" t="str">
        <f t="shared" si="11"/>
        <v>CHALON</v>
      </c>
      <c r="F102" s="13">
        <f t="shared" si="12"/>
        <v>70</v>
      </c>
      <c r="G102" s="13">
        <f t="shared" si="13"/>
        <v>10</v>
      </c>
      <c r="H102" s="13">
        <f t="shared" si="14"/>
        <v>0</v>
      </c>
      <c r="I102" s="13">
        <f t="shared" si="15"/>
        <v>0</v>
      </c>
      <c r="J102" s="13">
        <f t="shared" si="16"/>
        <v>0</v>
      </c>
      <c r="K102" s="15"/>
      <c r="L102" s="38">
        <f t="shared" si="17"/>
        <v>80</v>
      </c>
      <c r="M102" s="16"/>
      <c r="O102" s="9">
        <v>94</v>
      </c>
      <c r="P102" s="10">
        <v>20.7</v>
      </c>
      <c r="Q102" s="11" t="s">
        <v>132</v>
      </c>
      <c r="R102" s="12" t="s">
        <v>26</v>
      </c>
      <c r="S102" s="13">
        <v>70</v>
      </c>
      <c r="T102" s="13">
        <v>10</v>
      </c>
      <c r="U102" s="13">
        <v>0</v>
      </c>
      <c r="V102" s="13">
        <v>0</v>
      </c>
      <c r="W102" s="13">
        <v>0</v>
      </c>
      <c r="X102" s="15"/>
      <c r="Y102" s="38">
        <v>80</v>
      </c>
      <c r="Z102" s="16"/>
    </row>
    <row r="103" spans="2:26" ht="15">
      <c r="B103" s="9">
        <v>95</v>
      </c>
      <c r="C103" s="10">
        <f t="shared" si="9"/>
        <v>20.1</v>
      </c>
      <c r="D103" s="11" t="str">
        <f t="shared" si="10"/>
        <v>SAINMONT Charles</v>
      </c>
      <c r="E103" s="12" t="str">
        <f t="shared" si="11"/>
        <v>VAL DE SORNE</v>
      </c>
      <c r="F103" s="13">
        <f t="shared" si="12"/>
        <v>70</v>
      </c>
      <c r="G103" s="13">
        <f t="shared" si="13"/>
        <v>0</v>
      </c>
      <c r="H103" s="13">
        <f t="shared" si="14"/>
        <v>0</v>
      </c>
      <c r="I103" s="13">
        <f t="shared" si="15"/>
        <v>0</v>
      </c>
      <c r="J103" s="13">
        <f t="shared" si="16"/>
        <v>0</v>
      </c>
      <c r="K103" s="13"/>
      <c r="L103" s="36">
        <f t="shared" si="17"/>
        <v>70</v>
      </c>
      <c r="M103" s="14"/>
      <c r="O103" s="9">
        <v>95</v>
      </c>
      <c r="P103" s="10">
        <v>20.1</v>
      </c>
      <c r="Q103" s="11" t="s">
        <v>896</v>
      </c>
      <c r="R103" s="12" t="s">
        <v>32</v>
      </c>
      <c r="S103" s="13">
        <v>70</v>
      </c>
      <c r="T103" s="13">
        <v>0</v>
      </c>
      <c r="U103" s="13">
        <v>0</v>
      </c>
      <c r="V103" s="13">
        <v>0</v>
      </c>
      <c r="W103" s="13">
        <v>0</v>
      </c>
      <c r="X103" s="13"/>
      <c r="Y103" s="36">
        <v>70</v>
      </c>
      <c r="Z103" s="14"/>
    </row>
    <row r="104" spans="2:26" ht="15">
      <c r="B104" s="9">
        <v>96</v>
      </c>
      <c r="C104" s="10">
        <f t="shared" si="9"/>
        <v>19.2</v>
      </c>
      <c r="D104" s="11" t="str">
        <f t="shared" si="10"/>
        <v>PROST Jean-Luc</v>
      </c>
      <c r="E104" s="12" t="str">
        <f t="shared" si="11"/>
        <v>AUTUN</v>
      </c>
      <c r="F104" s="13">
        <f t="shared" si="12"/>
        <v>30</v>
      </c>
      <c r="G104" s="13">
        <f t="shared" si="13"/>
        <v>10</v>
      </c>
      <c r="H104" s="13">
        <f t="shared" si="14"/>
        <v>10</v>
      </c>
      <c r="I104" s="13">
        <f t="shared" si="15"/>
        <v>10</v>
      </c>
      <c r="J104" s="13">
        <f t="shared" si="16"/>
        <v>10</v>
      </c>
      <c r="K104" s="15"/>
      <c r="L104" s="38">
        <f t="shared" si="17"/>
        <v>70</v>
      </c>
      <c r="M104" s="16"/>
      <c r="O104" s="9">
        <v>96</v>
      </c>
      <c r="P104" s="10">
        <v>19.2</v>
      </c>
      <c r="Q104" s="11" t="s">
        <v>262</v>
      </c>
      <c r="R104" s="12" t="s">
        <v>16</v>
      </c>
      <c r="S104" s="13">
        <v>30</v>
      </c>
      <c r="T104" s="13">
        <v>10</v>
      </c>
      <c r="U104" s="13">
        <v>10</v>
      </c>
      <c r="V104" s="13">
        <v>10</v>
      </c>
      <c r="W104" s="13">
        <v>10</v>
      </c>
      <c r="X104" s="15"/>
      <c r="Y104" s="38">
        <v>70</v>
      </c>
      <c r="Z104" s="16"/>
    </row>
    <row r="105" spans="2:26" ht="15">
      <c r="B105" s="9">
        <v>97</v>
      </c>
      <c r="C105" s="10">
        <f t="shared" si="9"/>
        <v>20</v>
      </c>
      <c r="D105" s="11" t="str">
        <f t="shared" si="10"/>
        <v>CHEURLIN André</v>
      </c>
      <c r="E105" s="12" t="str">
        <f t="shared" si="11"/>
        <v>QUETIGNY</v>
      </c>
      <c r="F105" s="13">
        <f t="shared" si="12"/>
        <v>40</v>
      </c>
      <c r="G105" s="13">
        <f t="shared" si="13"/>
        <v>10</v>
      </c>
      <c r="H105" s="13">
        <f t="shared" si="14"/>
        <v>10</v>
      </c>
      <c r="I105" s="13">
        <f t="shared" si="15"/>
        <v>0</v>
      </c>
      <c r="J105" s="13">
        <f t="shared" si="16"/>
        <v>0</v>
      </c>
      <c r="K105" s="13"/>
      <c r="L105" s="36">
        <f t="shared" si="17"/>
        <v>60</v>
      </c>
      <c r="M105" s="14"/>
      <c r="O105" s="9">
        <v>97</v>
      </c>
      <c r="P105" s="10">
        <v>20</v>
      </c>
      <c r="Q105" s="11" t="s">
        <v>146</v>
      </c>
      <c r="R105" s="12" t="s">
        <v>35</v>
      </c>
      <c r="S105" s="13">
        <v>40</v>
      </c>
      <c r="T105" s="13">
        <v>10</v>
      </c>
      <c r="U105" s="13">
        <v>10</v>
      </c>
      <c r="V105" s="13">
        <v>0</v>
      </c>
      <c r="W105" s="13">
        <v>0</v>
      </c>
      <c r="X105" s="13"/>
      <c r="Y105" s="36">
        <v>60</v>
      </c>
      <c r="Z105" s="14"/>
    </row>
    <row r="106" spans="2:26" ht="15">
      <c r="B106" s="9">
        <v>98</v>
      </c>
      <c r="C106" s="10">
        <f t="shared" si="9"/>
        <v>19.5</v>
      </c>
      <c r="D106" s="11" t="str">
        <f t="shared" si="10"/>
        <v>CHAUVEAU Jean-François</v>
      </c>
      <c r="E106" s="12" t="str">
        <f t="shared" si="11"/>
        <v>AUTUN</v>
      </c>
      <c r="F106" s="13">
        <f t="shared" si="12"/>
        <v>20</v>
      </c>
      <c r="G106" s="13">
        <f t="shared" si="13"/>
        <v>10</v>
      </c>
      <c r="H106" s="13">
        <f t="shared" si="14"/>
        <v>10</v>
      </c>
      <c r="I106" s="13">
        <f t="shared" si="15"/>
        <v>10</v>
      </c>
      <c r="J106" s="13">
        <f t="shared" si="16"/>
        <v>10</v>
      </c>
      <c r="K106" s="15"/>
      <c r="L106" s="38">
        <f t="shared" si="17"/>
        <v>60</v>
      </c>
      <c r="M106" s="16"/>
      <c r="O106" s="9">
        <v>98</v>
      </c>
      <c r="P106" s="10">
        <v>19.5</v>
      </c>
      <c r="Q106" s="11" t="s">
        <v>259</v>
      </c>
      <c r="R106" s="12" t="s">
        <v>16</v>
      </c>
      <c r="S106" s="13">
        <v>20</v>
      </c>
      <c r="T106" s="13">
        <v>10</v>
      </c>
      <c r="U106" s="13">
        <v>10</v>
      </c>
      <c r="V106" s="13">
        <v>10</v>
      </c>
      <c r="W106" s="13">
        <v>10</v>
      </c>
      <c r="X106" s="15"/>
      <c r="Y106" s="38">
        <v>60</v>
      </c>
      <c r="Z106" s="16"/>
    </row>
    <row r="107" spans="2:26" ht="15">
      <c r="B107" s="9">
        <v>99</v>
      </c>
      <c r="C107" s="10">
        <f t="shared" si="9"/>
        <v>19</v>
      </c>
      <c r="D107" s="11" t="str">
        <f t="shared" si="10"/>
        <v>LEPOIVRE François</v>
      </c>
      <c r="E107" s="12" t="str">
        <f t="shared" si="11"/>
        <v>QUETIGNY</v>
      </c>
      <c r="F107" s="13">
        <f t="shared" si="12"/>
        <v>40</v>
      </c>
      <c r="G107" s="13">
        <f t="shared" si="13"/>
        <v>10</v>
      </c>
      <c r="H107" s="13">
        <f t="shared" si="14"/>
        <v>0</v>
      </c>
      <c r="I107" s="13">
        <f t="shared" si="15"/>
        <v>0</v>
      </c>
      <c r="J107" s="13">
        <f t="shared" si="16"/>
        <v>0</v>
      </c>
      <c r="K107" s="13"/>
      <c r="L107" s="36">
        <f t="shared" si="17"/>
        <v>50</v>
      </c>
      <c r="M107" s="14"/>
      <c r="O107" s="9">
        <v>99</v>
      </c>
      <c r="P107" s="10">
        <v>19</v>
      </c>
      <c r="Q107" s="11" t="s">
        <v>232</v>
      </c>
      <c r="R107" s="12" t="s">
        <v>35</v>
      </c>
      <c r="S107" s="13">
        <v>40</v>
      </c>
      <c r="T107" s="13">
        <v>10</v>
      </c>
      <c r="U107" s="13">
        <v>0</v>
      </c>
      <c r="V107" s="13">
        <v>0</v>
      </c>
      <c r="W107" s="13">
        <v>0</v>
      </c>
      <c r="X107" s="13"/>
      <c r="Y107" s="36">
        <v>50</v>
      </c>
      <c r="Z107" s="14"/>
    </row>
    <row r="108" spans="2:26" ht="15">
      <c r="B108" s="9">
        <v>100</v>
      </c>
      <c r="C108" s="10">
        <f t="shared" si="9"/>
        <v>19</v>
      </c>
      <c r="D108" s="11" t="str">
        <f t="shared" si="10"/>
        <v>REMER Patrick</v>
      </c>
      <c r="E108" s="12" t="str">
        <f t="shared" si="11"/>
        <v>QUETIGNY</v>
      </c>
      <c r="F108" s="13">
        <f t="shared" si="12"/>
        <v>40</v>
      </c>
      <c r="G108" s="13">
        <f t="shared" si="13"/>
        <v>0</v>
      </c>
      <c r="H108" s="13">
        <f t="shared" si="14"/>
        <v>0</v>
      </c>
      <c r="I108" s="13">
        <f t="shared" si="15"/>
        <v>0</v>
      </c>
      <c r="J108" s="13">
        <f t="shared" si="16"/>
        <v>0</v>
      </c>
      <c r="K108" s="15"/>
      <c r="L108" s="38">
        <f t="shared" si="17"/>
        <v>40</v>
      </c>
      <c r="M108" s="16"/>
      <c r="O108" s="9">
        <v>100</v>
      </c>
      <c r="P108" s="10">
        <v>19</v>
      </c>
      <c r="Q108" s="11" t="s">
        <v>123</v>
      </c>
      <c r="R108" s="12" t="s">
        <v>35</v>
      </c>
      <c r="S108" s="13">
        <v>40</v>
      </c>
      <c r="T108" s="13">
        <v>0</v>
      </c>
      <c r="U108" s="13">
        <v>0</v>
      </c>
      <c r="V108" s="13">
        <v>0</v>
      </c>
      <c r="W108" s="13">
        <v>0</v>
      </c>
      <c r="X108" s="15"/>
      <c r="Y108" s="38">
        <v>40</v>
      </c>
      <c r="Z108" s="16"/>
    </row>
    <row r="109" spans="2:26" ht="15">
      <c r="B109" s="9">
        <v>101</v>
      </c>
      <c r="C109" s="10">
        <f t="shared" si="9"/>
        <v>17.7</v>
      </c>
      <c r="D109" s="11" t="str">
        <f t="shared" si="10"/>
        <v>DENIZOT Jean-Louis</v>
      </c>
      <c r="E109" s="12" t="str">
        <f t="shared" si="11"/>
        <v>CH. D'AVOISE</v>
      </c>
      <c r="F109" s="13">
        <f t="shared" si="12"/>
        <v>30</v>
      </c>
      <c r="G109" s="13">
        <f t="shared" si="13"/>
        <v>10</v>
      </c>
      <c r="H109" s="13">
        <f t="shared" si="14"/>
        <v>0</v>
      </c>
      <c r="I109" s="13">
        <f t="shared" si="15"/>
        <v>0</v>
      </c>
      <c r="J109" s="13">
        <f t="shared" si="16"/>
        <v>0</v>
      </c>
      <c r="K109" s="13"/>
      <c r="L109" s="36">
        <f t="shared" si="17"/>
        <v>40</v>
      </c>
      <c r="M109" s="14"/>
      <c r="O109" s="9">
        <v>101</v>
      </c>
      <c r="P109" s="10">
        <v>17.7</v>
      </c>
      <c r="Q109" s="11" t="s">
        <v>494</v>
      </c>
      <c r="R109" s="12" t="s">
        <v>19</v>
      </c>
      <c r="S109" s="13">
        <v>30</v>
      </c>
      <c r="T109" s="13">
        <v>10</v>
      </c>
      <c r="U109" s="13">
        <v>0</v>
      </c>
      <c r="V109" s="13">
        <v>0</v>
      </c>
      <c r="W109" s="13">
        <v>0</v>
      </c>
      <c r="X109" s="13"/>
      <c r="Y109" s="36">
        <v>40</v>
      </c>
      <c r="Z109" s="14"/>
    </row>
    <row r="110" spans="2:26" ht="15">
      <c r="B110" s="9">
        <v>102</v>
      </c>
      <c r="C110" s="10">
        <f t="shared" si="9"/>
        <v>17.1</v>
      </c>
      <c r="D110" s="11" t="str">
        <f t="shared" si="10"/>
        <v>CHAVANSOT Roger</v>
      </c>
      <c r="E110" s="12" t="str">
        <f t="shared" si="11"/>
        <v>VAL DE SORNE</v>
      </c>
      <c r="F110" s="13">
        <f t="shared" si="12"/>
        <v>10</v>
      </c>
      <c r="G110" s="13">
        <f t="shared" si="13"/>
        <v>10</v>
      </c>
      <c r="H110" s="13">
        <f t="shared" si="14"/>
        <v>10</v>
      </c>
      <c r="I110" s="13">
        <f t="shared" si="15"/>
        <v>0</v>
      </c>
      <c r="J110" s="13">
        <f t="shared" si="16"/>
        <v>0</v>
      </c>
      <c r="K110" s="15"/>
      <c r="L110" s="38">
        <f t="shared" si="17"/>
        <v>30</v>
      </c>
      <c r="M110" s="16"/>
      <c r="O110" s="9">
        <v>102</v>
      </c>
      <c r="P110" s="10">
        <v>17.1</v>
      </c>
      <c r="Q110" s="11" t="s">
        <v>284</v>
      </c>
      <c r="R110" s="12" t="s">
        <v>32</v>
      </c>
      <c r="S110" s="13">
        <v>10</v>
      </c>
      <c r="T110" s="13">
        <v>10</v>
      </c>
      <c r="U110" s="13">
        <v>10</v>
      </c>
      <c r="V110" s="13">
        <v>0</v>
      </c>
      <c r="W110" s="13">
        <v>0</v>
      </c>
      <c r="X110" s="15"/>
      <c r="Y110" s="38">
        <v>30</v>
      </c>
      <c r="Z110" s="16"/>
    </row>
    <row r="111" spans="2:26" ht="15">
      <c r="B111" s="9">
        <v>103</v>
      </c>
      <c r="C111" s="10">
        <f t="shared" si="9"/>
        <v>19.2</v>
      </c>
      <c r="D111" s="11" t="str">
        <f t="shared" si="10"/>
        <v>VERCELLI Gérard</v>
      </c>
      <c r="E111" s="12" t="str">
        <f t="shared" si="11"/>
        <v>QUETIGNY</v>
      </c>
      <c r="F111" s="13">
        <f t="shared" si="12"/>
        <v>20</v>
      </c>
      <c r="G111" s="13">
        <f t="shared" si="13"/>
        <v>0</v>
      </c>
      <c r="H111" s="13">
        <f t="shared" si="14"/>
        <v>0</v>
      </c>
      <c r="I111" s="13">
        <f t="shared" si="15"/>
        <v>0</v>
      </c>
      <c r="J111" s="13">
        <f t="shared" si="16"/>
        <v>0</v>
      </c>
      <c r="K111" s="13"/>
      <c r="L111" s="36">
        <f t="shared" si="17"/>
        <v>20</v>
      </c>
      <c r="M111" s="14"/>
      <c r="O111" s="9">
        <v>103</v>
      </c>
      <c r="P111" s="10">
        <v>19.2</v>
      </c>
      <c r="Q111" s="11" t="s">
        <v>161</v>
      </c>
      <c r="R111" s="12" t="s">
        <v>35</v>
      </c>
      <c r="S111" s="13">
        <v>20</v>
      </c>
      <c r="T111" s="13">
        <v>0</v>
      </c>
      <c r="U111" s="13">
        <v>0</v>
      </c>
      <c r="V111" s="13">
        <v>0</v>
      </c>
      <c r="W111" s="13">
        <v>0</v>
      </c>
      <c r="X111" s="13"/>
      <c r="Y111" s="36">
        <v>20</v>
      </c>
      <c r="Z111" s="14"/>
    </row>
    <row r="112" spans="2:26" ht="15">
      <c r="B112" s="9">
        <v>104</v>
      </c>
      <c r="C112" s="10">
        <f t="shared" si="9"/>
        <v>18.4</v>
      </c>
      <c r="D112" s="11" t="str">
        <f t="shared" si="10"/>
        <v>FROIDUROT Gilbert</v>
      </c>
      <c r="E112" s="12" t="str">
        <f t="shared" si="11"/>
        <v>AUTUN</v>
      </c>
      <c r="F112" s="13">
        <f t="shared" si="12"/>
        <v>10</v>
      </c>
      <c r="G112" s="13">
        <f t="shared" si="13"/>
        <v>10</v>
      </c>
      <c r="H112" s="13">
        <f t="shared" si="14"/>
        <v>0</v>
      </c>
      <c r="I112" s="13">
        <f t="shared" si="15"/>
        <v>0</v>
      </c>
      <c r="J112" s="13">
        <f t="shared" si="16"/>
        <v>0</v>
      </c>
      <c r="K112" s="15"/>
      <c r="L112" s="38">
        <f t="shared" si="17"/>
        <v>20</v>
      </c>
      <c r="M112" s="16"/>
      <c r="O112" s="9">
        <v>104</v>
      </c>
      <c r="P112" s="10">
        <v>18.4</v>
      </c>
      <c r="Q112" s="11" t="s">
        <v>219</v>
      </c>
      <c r="R112" s="12" t="s">
        <v>16</v>
      </c>
      <c r="S112" s="13">
        <v>10</v>
      </c>
      <c r="T112" s="13">
        <v>10</v>
      </c>
      <c r="U112" s="13">
        <v>0</v>
      </c>
      <c r="V112" s="13">
        <v>0</v>
      </c>
      <c r="W112" s="13">
        <v>0</v>
      </c>
      <c r="X112" s="15"/>
      <c r="Y112" s="38">
        <v>20</v>
      </c>
      <c r="Z112" s="16"/>
    </row>
    <row r="113" spans="2:26" ht="15">
      <c r="B113" s="9">
        <v>105</v>
      </c>
      <c r="C113" s="10">
        <f t="shared" si="9"/>
        <v>16.1</v>
      </c>
      <c r="D113" s="11" t="str">
        <f t="shared" si="10"/>
        <v>GOY Jacques</v>
      </c>
      <c r="E113" s="12" t="str">
        <f t="shared" si="11"/>
        <v>MACON</v>
      </c>
      <c r="F113" s="13">
        <f t="shared" si="12"/>
        <v>10</v>
      </c>
      <c r="G113" s="13">
        <f t="shared" si="13"/>
        <v>10</v>
      </c>
      <c r="H113" s="13">
        <f t="shared" si="14"/>
        <v>0</v>
      </c>
      <c r="I113" s="13">
        <f t="shared" si="15"/>
        <v>0</v>
      </c>
      <c r="J113" s="13">
        <f t="shared" si="16"/>
        <v>0</v>
      </c>
      <c r="K113" s="13"/>
      <c r="L113" s="36">
        <f t="shared" si="17"/>
        <v>20</v>
      </c>
      <c r="M113" s="14"/>
      <c r="O113" s="9">
        <v>105</v>
      </c>
      <c r="P113" s="10">
        <v>16.1</v>
      </c>
      <c r="Q113" s="11" t="s">
        <v>416</v>
      </c>
      <c r="R113" s="12" t="s">
        <v>346</v>
      </c>
      <c r="S113" s="13">
        <v>10</v>
      </c>
      <c r="T113" s="13">
        <v>10</v>
      </c>
      <c r="U113" s="13">
        <v>0</v>
      </c>
      <c r="V113" s="13">
        <v>0</v>
      </c>
      <c r="W113" s="13">
        <v>0</v>
      </c>
      <c r="X113" s="13"/>
      <c r="Y113" s="36">
        <v>20</v>
      </c>
      <c r="Z113" s="14"/>
    </row>
    <row r="114" spans="2:26" ht="15">
      <c r="B114" s="9">
        <v>106</v>
      </c>
      <c r="C114" s="10">
        <f t="shared" si="9"/>
        <v>17.8</v>
      </c>
      <c r="D114" s="11" t="str">
        <f t="shared" si="10"/>
        <v>HIRACLIDES André</v>
      </c>
      <c r="E114" s="12" t="str">
        <f t="shared" si="11"/>
        <v>MACON</v>
      </c>
      <c r="F114" s="13">
        <f t="shared" si="12"/>
        <v>10</v>
      </c>
      <c r="G114" s="13">
        <f t="shared" si="13"/>
        <v>10</v>
      </c>
      <c r="H114" s="13">
        <f t="shared" si="14"/>
        <v>0</v>
      </c>
      <c r="I114" s="13">
        <f t="shared" si="15"/>
        <v>0</v>
      </c>
      <c r="J114" s="13">
        <f t="shared" si="16"/>
        <v>0</v>
      </c>
      <c r="K114" s="15"/>
      <c r="L114" s="38">
        <f t="shared" si="17"/>
        <v>20</v>
      </c>
      <c r="M114" s="16"/>
      <c r="O114" s="9">
        <v>106</v>
      </c>
      <c r="P114" s="10">
        <v>17.8</v>
      </c>
      <c r="Q114" s="11" t="s">
        <v>218</v>
      </c>
      <c r="R114" s="12" t="s">
        <v>346</v>
      </c>
      <c r="S114" s="13">
        <v>10</v>
      </c>
      <c r="T114" s="13">
        <v>10</v>
      </c>
      <c r="U114" s="13">
        <v>0</v>
      </c>
      <c r="V114" s="13">
        <v>0</v>
      </c>
      <c r="W114" s="13">
        <v>0</v>
      </c>
      <c r="X114" s="15"/>
      <c r="Y114" s="38">
        <v>20</v>
      </c>
      <c r="Z114" s="16"/>
    </row>
    <row r="115" spans="2:26" ht="15">
      <c r="B115" s="9">
        <v>107</v>
      </c>
      <c r="C115" s="10">
        <f t="shared" si="9"/>
        <v>21</v>
      </c>
      <c r="D115" s="11" t="str">
        <f t="shared" si="10"/>
        <v>BURDILLAT Jean-Claude</v>
      </c>
      <c r="E115" s="12" t="str">
        <f t="shared" si="11"/>
        <v>CHALON</v>
      </c>
      <c r="F115" s="13">
        <f t="shared" si="12"/>
        <v>10</v>
      </c>
      <c r="G115" s="13">
        <f t="shared" si="13"/>
        <v>0</v>
      </c>
      <c r="H115" s="13">
        <f t="shared" si="14"/>
        <v>0</v>
      </c>
      <c r="I115" s="13">
        <f t="shared" si="15"/>
        <v>0</v>
      </c>
      <c r="J115" s="13">
        <f t="shared" si="16"/>
        <v>0</v>
      </c>
      <c r="K115" s="13"/>
      <c r="L115" s="36">
        <f t="shared" si="17"/>
        <v>10</v>
      </c>
      <c r="M115" s="14"/>
      <c r="O115" s="9">
        <v>107</v>
      </c>
      <c r="P115" s="10">
        <v>21</v>
      </c>
      <c r="Q115" s="11" t="s">
        <v>171</v>
      </c>
      <c r="R115" s="12" t="s">
        <v>26</v>
      </c>
      <c r="S115" s="13">
        <v>10</v>
      </c>
      <c r="T115" s="13">
        <v>0</v>
      </c>
      <c r="U115" s="13">
        <v>0</v>
      </c>
      <c r="V115" s="13">
        <v>0</v>
      </c>
      <c r="W115" s="13">
        <v>0</v>
      </c>
      <c r="X115" s="13"/>
      <c r="Y115" s="36">
        <v>10</v>
      </c>
      <c r="Z115" s="14"/>
    </row>
    <row r="116" spans="2:26" ht="15">
      <c r="B116" s="9">
        <v>108</v>
      </c>
      <c r="C116" s="10">
        <f t="shared" si="9"/>
        <v>19.4</v>
      </c>
      <c r="D116" s="11" t="str">
        <f t="shared" si="10"/>
        <v>DIRY André</v>
      </c>
      <c r="E116" s="12" t="str">
        <f t="shared" si="11"/>
        <v>CH. D'AVOISE</v>
      </c>
      <c r="F116" s="13">
        <f t="shared" si="12"/>
        <v>10</v>
      </c>
      <c r="G116" s="13">
        <f t="shared" si="13"/>
        <v>0</v>
      </c>
      <c r="H116" s="13">
        <f t="shared" si="14"/>
        <v>0</v>
      </c>
      <c r="I116" s="13">
        <f t="shared" si="15"/>
        <v>0</v>
      </c>
      <c r="J116" s="13">
        <f t="shared" si="16"/>
        <v>0</v>
      </c>
      <c r="K116" s="15"/>
      <c r="L116" s="38">
        <f t="shared" si="17"/>
        <v>10</v>
      </c>
      <c r="M116" s="16"/>
      <c r="O116" s="9">
        <v>108</v>
      </c>
      <c r="P116" s="10">
        <v>19.4</v>
      </c>
      <c r="Q116" s="11" t="s">
        <v>870</v>
      </c>
      <c r="R116" s="12" t="s">
        <v>19</v>
      </c>
      <c r="S116" s="13">
        <v>10</v>
      </c>
      <c r="T116" s="13">
        <v>0</v>
      </c>
      <c r="U116" s="13">
        <v>0</v>
      </c>
      <c r="V116" s="13">
        <v>0</v>
      </c>
      <c r="W116" s="13">
        <v>0</v>
      </c>
      <c r="X116" s="15"/>
      <c r="Y116" s="38">
        <v>10</v>
      </c>
      <c r="Z116" s="16"/>
    </row>
    <row r="117" spans="2:26" ht="15">
      <c r="B117" s="9">
        <v>109</v>
      </c>
      <c r="C117" s="10">
        <f t="shared" si="9"/>
        <v>16</v>
      </c>
      <c r="D117" s="11" t="str">
        <f t="shared" si="10"/>
        <v>MARC Philippe</v>
      </c>
      <c r="E117" s="12" t="str">
        <f t="shared" si="11"/>
        <v>CHALON</v>
      </c>
      <c r="F117" s="13">
        <f t="shared" si="12"/>
        <v>10</v>
      </c>
      <c r="G117" s="13">
        <f t="shared" si="13"/>
        <v>0</v>
      </c>
      <c r="H117" s="13">
        <f t="shared" si="14"/>
        <v>0</v>
      </c>
      <c r="I117" s="13">
        <f t="shared" si="15"/>
        <v>0</v>
      </c>
      <c r="J117" s="13">
        <f t="shared" si="16"/>
        <v>0</v>
      </c>
      <c r="K117" s="13"/>
      <c r="L117" s="36">
        <f t="shared" si="17"/>
        <v>10</v>
      </c>
      <c r="M117" s="14"/>
      <c r="O117" s="9">
        <v>109</v>
      </c>
      <c r="P117" s="10">
        <v>16</v>
      </c>
      <c r="Q117" s="11" t="s">
        <v>904</v>
      </c>
      <c r="R117" s="12" t="s">
        <v>26</v>
      </c>
      <c r="S117" s="13">
        <v>10</v>
      </c>
      <c r="T117" s="13">
        <v>0</v>
      </c>
      <c r="U117" s="13">
        <v>0</v>
      </c>
      <c r="V117" s="13">
        <v>0</v>
      </c>
      <c r="W117" s="13">
        <v>0</v>
      </c>
      <c r="X117" s="13"/>
      <c r="Y117" s="36">
        <v>10</v>
      </c>
      <c r="Z117" s="14"/>
    </row>
    <row r="118" spans="2:26" ht="15" customHeight="1">
      <c r="B118" s="9">
        <v>110</v>
      </c>
      <c r="C118" s="10">
        <f t="shared" si="9"/>
        <v>19.4</v>
      </c>
      <c r="D118" s="11" t="str">
        <f t="shared" si="10"/>
        <v>MITTAINE Daniel</v>
      </c>
      <c r="E118" s="12" t="str">
        <f t="shared" si="11"/>
        <v>VAL D'AMOUR</v>
      </c>
      <c r="F118" s="13">
        <f t="shared" si="12"/>
        <v>10</v>
      </c>
      <c r="G118" s="13">
        <f t="shared" si="13"/>
        <v>0</v>
      </c>
      <c r="H118" s="13">
        <f t="shared" si="14"/>
        <v>0</v>
      </c>
      <c r="I118" s="13">
        <f t="shared" si="15"/>
        <v>0</v>
      </c>
      <c r="J118" s="13">
        <f t="shared" si="16"/>
        <v>0</v>
      </c>
      <c r="K118" s="15"/>
      <c r="L118" s="38">
        <f t="shared" si="17"/>
        <v>10</v>
      </c>
      <c r="M118" s="16"/>
      <c r="O118" s="9">
        <v>110</v>
      </c>
      <c r="P118" s="10">
        <v>19.4</v>
      </c>
      <c r="Q118" s="11" t="s">
        <v>871</v>
      </c>
      <c r="R118" s="12" t="s">
        <v>57</v>
      </c>
      <c r="S118" s="13">
        <v>10</v>
      </c>
      <c r="T118" s="13">
        <v>0</v>
      </c>
      <c r="U118" s="13">
        <v>0</v>
      </c>
      <c r="V118" s="13">
        <v>0</v>
      </c>
      <c r="W118" s="13">
        <v>0</v>
      </c>
      <c r="X118" s="15"/>
      <c r="Y118" s="38">
        <v>10</v>
      </c>
      <c r="Z118" s="16"/>
    </row>
    <row r="119" spans="2:26" ht="15" customHeight="1">
      <c r="B119" s="9">
        <v>111</v>
      </c>
      <c r="C119" s="10">
        <f t="shared" si="9"/>
        <v>0</v>
      </c>
      <c r="D119" s="11">
        <f t="shared" si="10"/>
        <v>0</v>
      </c>
      <c r="E119" s="12">
        <f t="shared" si="11"/>
        <v>0</v>
      </c>
      <c r="F119" s="13">
        <f t="shared" si="12"/>
        <v>0</v>
      </c>
      <c r="G119" s="13">
        <f t="shared" si="13"/>
        <v>0</v>
      </c>
      <c r="H119" s="13">
        <f t="shared" si="14"/>
        <v>0</v>
      </c>
      <c r="I119" s="13">
        <f t="shared" si="15"/>
        <v>0</v>
      </c>
      <c r="J119" s="13">
        <f t="shared" si="16"/>
        <v>0</v>
      </c>
      <c r="K119" s="13"/>
      <c r="L119" s="36">
        <f t="shared" si="17"/>
        <v>0</v>
      </c>
      <c r="M119" s="14"/>
      <c r="O119" s="9">
        <v>111</v>
      </c>
      <c r="P119" s="10">
        <v>20.6</v>
      </c>
      <c r="Q119" s="11" t="s">
        <v>163</v>
      </c>
      <c r="R119" s="12" t="s">
        <v>16</v>
      </c>
      <c r="S119" s="13">
        <v>0</v>
      </c>
      <c r="T119" s="13">
        <v>0</v>
      </c>
      <c r="U119" s="13">
        <v>0</v>
      </c>
      <c r="V119" s="13">
        <v>0</v>
      </c>
      <c r="W119" s="13">
        <v>0</v>
      </c>
      <c r="X119" s="13"/>
      <c r="Y119" s="36">
        <v>0</v>
      </c>
      <c r="Z119" s="14"/>
    </row>
    <row r="120" spans="2:26" ht="15" customHeight="1">
      <c r="B120" s="9">
        <v>112</v>
      </c>
      <c r="C120" s="10">
        <f t="shared" si="9"/>
        <v>0</v>
      </c>
      <c r="D120" s="11">
        <f t="shared" si="10"/>
        <v>0</v>
      </c>
      <c r="E120" s="12">
        <f t="shared" si="11"/>
        <v>0</v>
      </c>
      <c r="F120" s="13">
        <f t="shared" si="12"/>
        <v>0</v>
      </c>
      <c r="G120" s="13">
        <f t="shared" si="13"/>
        <v>0</v>
      </c>
      <c r="H120" s="13">
        <f t="shared" si="14"/>
        <v>0</v>
      </c>
      <c r="I120" s="13">
        <f t="shared" si="15"/>
        <v>0</v>
      </c>
      <c r="J120" s="13">
        <f t="shared" si="16"/>
        <v>0</v>
      </c>
      <c r="K120" s="15"/>
      <c r="L120" s="38">
        <f t="shared" si="17"/>
        <v>0</v>
      </c>
      <c r="M120" s="16"/>
      <c r="O120" s="9">
        <v>112</v>
      </c>
      <c r="P120" s="10">
        <v>16.5</v>
      </c>
      <c r="Q120" s="11" t="s">
        <v>444</v>
      </c>
      <c r="R120" s="12" t="s">
        <v>57</v>
      </c>
      <c r="S120" s="13">
        <v>0</v>
      </c>
      <c r="T120" s="13">
        <v>0</v>
      </c>
      <c r="U120" s="13">
        <v>0</v>
      </c>
      <c r="V120" s="13">
        <v>0</v>
      </c>
      <c r="W120" s="13">
        <v>0</v>
      </c>
      <c r="X120" s="15"/>
      <c r="Y120" s="38">
        <v>0</v>
      </c>
      <c r="Z120" s="16"/>
    </row>
    <row r="121" spans="2:26" ht="15" customHeight="1">
      <c r="B121" s="9">
        <v>113</v>
      </c>
      <c r="C121" s="10">
        <f t="shared" si="9"/>
        <v>0</v>
      </c>
      <c r="D121" s="11">
        <f t="shared" si="10"/>
        <v>0</v>
      </c>
      <c r="E121" s="12">
        <f t="shared" si="11"/>
        <v>0</v>
      </c>
      <c r="F121" s="13">
        <f t="shared" si="12"/>
        <v>0</v>
      </c>
      <c r="G121" s="13">
        <f t="shared" si="13"/>
        <v>0</v>
      </c>
      <c r="H121" s="13">
        <f t="shared" si="14"/>
        <v>0</v>
      </c>
      <c r="I121" s="13">
        <f t="shared" si="15"/>
        <v>0</v>
      </c>
      <c r="J121" s="13">
        <f t="shared" si="16"/>
        <v>0</v>
      </c>
      <c r="K121" s="13"/>
      <c r="L121" s="36">
        <f t="shared" si="17"/>
        <v>0</v>
      </c>
      <c r="M121" s="14"/>
      <c r="O121" s="9">
        <v>113</v>
      </c>
      <c r="P121" s="10">
        <v>16.8</v>
      </c>
      <c r="Q121" s="11" t="s">
        <v>306</v>
      </c>
      <c r="R121" s="12" t="s">
        <v>72</v>
      </c>
      <c r="S121" s="13">
        <v>0</v>
      </c>
      <c r="T121" s="13">
        <v>0</v>
      </c>
      <c r="U121" s="13">
        <v>0</v>
      </c>
      <c r="V121" s="13">
        <v>0</v>
      </c>
      <c r="W121" s="13">
        <v>0</v>
      </c>
      <c r="X121" s="13"/>
      <c r="Y121" s="36">
        <v>0</v>
      </c>
      <c r="Z121" s="14"/>
    </row>
    <row r="122" spans="2:26" ht="15" customHeight="1">
      <c r="B122" s="9">
        <v>114</v>
      </c>
      <c r="C122" s="10">
        <f t="shared" si="9"/>
        <v>0</v>
      </c>
      <c r="D122" s="11">
        <f t="shared" si="10"/>
        <v>0</v>
      </c>
      <c r="E122" s="12">
        <f t="shared" si="11"/>
        <v>0</v>
      </c>
      <c r="F122" s="13">
        <f t="shared" si="12"/>
        <v>0</v>
      </c>
      <c r="G122" s="13">
        <f t="shared" si="13"/>
        <v>0</v>
      </c>
      <c r="H122" s="13">
        <f t="shared" si="14"/>
        <v>0</v>
      </c>
      <c r="I122" s="13">
        <f t="shared" si="15"/>
        <v>0</v>
      </c>
      <c r="J122" s="13">
        <f t="shared" si="16"/>
        <v>0</v>
      </c>
      <c r="K122" s="15"/>
      <c r="L122" s="38">
        <f t="shared" si="17"/>
        <v>0</v>
      </c>
      <c r="M122" s="16"/>
      <c r="O122" s="9">
        <v>114</v>
      </c>
      <c r="P122" s="10">
        <v>16.2</v>
      </c>
      <c r="Q122" s="11" t="s">
        <v>131</v>
      </c>
      <c r="R122" s="12" t="s">
        <v>35</v>
      </c>
      <c r="S122" s="13">
        <v>0</v>
      </c>
      <c r="T122" s="13">
        <v>0</v>
      </c>
      <c r="U122" s="13">
        <v>0</v>
      </c>
      <c r="V122" s="13">
        <v>0</v>
      </c>
      <c r="W122" s="13">
        <v>0</v>
      </c>
      <c r="X122" s="15"/>
      <c r="Y122" s="38">
        <v>0</v>
      </c>
      <c r="Z122" s="16"/>
    </row>
    <row r="123" spans="2:26" ht="15" customHeight="1">
      <c r="B123" s="9">
        <v>115</v>
      </c>
      <c r="C123" s="10">
        <f t="shared" si="9"/>
        <v>0</v>
      </c>
      <c r="D123" s="11">
        <f t="shared" si="10"/>
        <v>0</v>
      </c>
      <c r="E123" s="12">
        <f t="shared" si="11"/>
        <v>0</v>
      </c>
      <c r="F123" s="13">
        <f t="shared" si="12"/>
        <v>0</v>
      </c>
      <c r="G123" s="13">
        <f t="shared" si="13"/>
        <v>0</v>
      </c>
      <c r="H123" s="13">
        <f t="shared" si="14"/>
        <v>0</v>
      </c>
      <c r="I123" s="13">
        <f t="shared" si="15"/>
        <v>0</v>
      </c>
      <c r="J123" s="13">
        <f t="shared" si="16"/>
        <v>0</v>
      </c>
      <c r="K123" s="13"/>
      <c r="L123" s="36">
        <f t="shared" si="17"/>
        <v>0</v>
      </c>
      <c r="M123" s="14"/>
      <c r="O123" s="9">
        <v>115</v>
      </c>
      <c r="P123" s="10">
        <v>21.1</v>
      </c>
      <c r="Q123" s="11" t="s">
        <v>782</v>
      </c>
      <c r="R123" s="12" t="s">
        <v>19</v>
      </c>
      <c r="S123" s="13">
        <v>0</v>
      </c>
      <c r="T123" s="13">
        <v>0</v>
      </c>
      <c r="U123" s="13">
        <v>0</v>
      </c>
      <c r="V123" s="13">
        <v>0</v>
      </c>
      <c r="W123" s="13">
        <v>0</v>
      </c>
      <c r="X123" s="13"/>
      <c r="Y123" s="36">
        <v>0</v>
      </c>
      <c r="Z123" s="14"/>
    </row>
    <row r="124" spans="2:26" ht="15" customHeight="1">
      <c r="B124" s="9">
        <v>116</v>
      </c>
      <c r="C124" s="10">
        <f t="shared" si="9"/>
        <v>0</v>
      </c>
      <c r="D124" s="11">
        <f t="shared" si="10"/>
        <v>0</v>
      </c>
      <c r="E124" s="12">
        <f t="shared" si="11"/>
        <v>0</v>
      </c>
      <c r="F124" s="13">
        <f t="shared" si="12"/>
        <v>0</v>
      </c>
      <c r="G124" s="13">
        <f t="shared" si="13"/>
        <v>0</v>
      </c>
      <c r="H124" s="13">
        <f t="shared" si="14"/>
        <v>0</v>
      </c>
      <c r="I124" s="13">
        <f t="shared" si="15"/>
        <v>0</v>
      </c>
      <c r="J124" s="13">
        <f t="shared" si="16"/>
        <v>0</v>
      </c>
      <c r="K124" s="15"/>
      <c r="L124" s="38">
        <f t="shared" si="17"/>
        <v>0</v>
      </c>
      <c r="M124" s="16"/>
      <c r="O124" s="9">
        <v>116</v>
      </c>
      <c r="P124" s="10">
        <v>15.7</v>
      </c>
      <c r="Q124" s="11" t="s">
        <v>216</v>
      </c>
      <c r="R124" s="12" t="s">
        <v>26</v>
      </c>
      <c r="S124" s="13">
        <v>0</v>
      </c>
      <c r="T124" s="13">
        <v>0</v>
      </c>
      <c r="U124" s="13">
        <v>0</v>
      </c>
      <c r="V124" s="13">
        <v>0</v>
      </c>
      <c r="W124" s="13">
        <v>0</v>
      </c>
      <c r="X124" s="15"/>
      <c r="Y124" s="38">
        <v>0</v>
      </c>
      <c r="Z124" s="16"/>
    </row>
    <row r="125" spans="2:26" ht="15" customHeight="1">
      <c r="B125" s="9">
        <v>117</v>
      </c>
      <c r="C125" s="10">
        <f t="shared" si="9"/>
        <v>0</v>
      </c>
      <c r="D125" s="11">
        <f t="shared" si="10"/>
        <v>0</v>
      </c>
      <c r="E125" s="12">
        <f t="shared" si="11"/>
        <v>0</v>
      </c>
      <c r="F125" s="13">
        <f t="shared" si="12"/>
        <v>0</v>
      </c>
      <c r="G125" s="13">
        <f t="shared" si="13"/>
        <v>0</v>
      </c>
      <c r="H125" s="13">
        <f t="shared" si="14"/>
        <v>0</v>
      </c>
      <c r="I125" s="13">
        <f t="shared" si="15"/>
        <v>0</v>
      </c>
      <c r="J125" s="13">
        <f t="shared" si="16"/>
        <v>0</v>
      </c>
      <c r="K125" s="13"/>
      <c r="L125" s="36">
        <f t="shared" si="17"/>
        <v>0</v>
      </c>
      <c r="M125" s="14"/>
      <c r="O125" s="9">
        <v>117</v>
      </c>
      <c r="P125" s="10">
        <v>18.1</v>
      </c>
      <c r="Q125" s="11" t="s">
        <v>475</v>
      </c>
      <c r="R125" s="12" t="s">
        <v>39</v>
      </c>
      <c r="S125" s="13">
        <v>0</v>
      </c>
      <c r="T125" s="13">
        <v>0</v>
      </c>
      <c r="U125" s="13">
        <v>0</v>
      </c>
      <c r="V125" s="13">
        <v>0</v>
      </c>
      <c r="W125" s="13">
        <v>0</v>
      </c>
      <c r="X125" s="13"/>
      <c r="Y125" s="36">
        <v>0</v>
      </c>
      <c r="Z125" s="14"/>
    </row>
    <row r="126" spans="2:26" ht="15" customHeight="1">
      <c r="B126" s="9">
        <v>118</v>
      </c>
      <c r="C126" s="10">
        <f t="shared" si="9"/>
        <v>0</v>
      </c>
      <c r="D126" s="11">
        <f t="shared" si="10"/>
        <v>0</v>
      </c>
      <c r="E126" s="12">
        <f t="shared" si="11"/>
        <v>0</v>
      </c>
      <c r="F126" s="13">
        <f t="shared" si="12"/>
        <v>0</v>
      </c>
      <c r="G126" s="13">
        <f t="shared" si="13"/>
        <v>0</v>
      </c>
      <c r="H126" s="13">
        <f t="shared" si="14"/>
        <v>0</v>
      </c>
      <c r="I126" s="13">
        <f t="shared" si="15"/>
        <v>0</v>
      </c>
      <c r="J126" s="13">
        <f t="shared" si="16"/>
        <v>0</v>
      </c>
      <c r="K126" s="15"/>
      <c r="L126" s="38">
        <f t="shared" si="17"/>
        <v>0</v>
      </c>
      <c r="M126" s="16"/>
      <c r="O126" s="9">
        <v>118</v>
      </c>
      <c r="P126" s="10">
        <v>19.1</v>
      </c>
      <c r="Q126" s="11" t="s">
        <v>473</v>
      </c>
      <c r="R126" s="12" t="s">
        <v>143</v>
      </c>
      <c r="S126" s="13">
        <v>0</v>
      </c>
      <c r="T126" s="13">
        <v>0</v>
      </c>
      <c r="U126" s="13">
        <v>0</v>
      </c>
      <c r="V126" s="13">
        <v>0</v>
      </c>
      <c r="W126" s="13">
        <v>0</v>
      </c>
      <c r="X126" s="15"/>
      <c r="Y126" s="38">
        <v>0</v>
      </c>
      <c r="Z126" s="16"/>
    </row>
    <row r="127" spans="2:26" ht="15" customHeight="1">
      <c r="B127" s="9">
        <v>119</v>
      </c>
      <c r="C127" s="10">
        <f t="shared" si="9"/>
        <v>0</v>
      </c>
      <c r="D127" s="11">
        <f t="shared" si="10"/>
        <v>0</v>
      </c>
      <c r="E127" s="12">
        <f t="shared" si="11"/>
        <v>0</v>
      </c>
      <c r="F127" s="13">
        <f t="shared" si="12"/>
        <v>0</v>
      </c>
      <c r="G127" s="13">
        <f t="shared" si="13"/>
        <v>0</v>
      </c>
      <c r="H127" s="13">
        <f t="shared" si="14"/>
        <v>0</v>
      </c>
      <c r="I127" s="13">
        <f t="shared" si="15"/>
        <v>0</v>
      </c>
      <c r="J127" s="13">
        <f t="shared" si="16"/>
        <v>0</v>
      </c>
      <c r="K127" s="13"/>
      <c r="L127" s="36">
        <f t="shared" si="17"/>
        <v>0</v>
      </c>
      <c r="M127" s="14"/>
      <c r="O127" s="9">
        <v>119</v>
      </c>
      <c r="P127" s="10">
        <v>21.4</v>
      </c>
      <c r="Q127" s="11" t="s">
        <v>120</v>
      </c>
      <c r="R127" s="12" t="s">
        <v>17</v>
      </c>
      <c r="S127" s="13">
        <v>0</v>
      </c>
      <c r="T127" s="13">
        <v>0</v>
      </c>
      <c r="U127" s="13">
        <v>0</v>
      </c>
      <c r="V127" s="13">
        <v>0</v>
      </c>
      <c r="W127" s="13">
        <v>0</v>
      </c>
      <c r="X127" s="13"/>
      <c r="Y127" s="36">
        <v>0</v>
      </c>
      <c r="Z127" s="14"/>
    </row>
    <row r="128" spans="2:26" ht="15" customHeight="1">
      <c r="B128" s="9">
        <v>120</v>
      </c>
      <c r="C128" s="10">
        <f t="shared" si="9"/>
        <v>0</v>
      </c>
      <c r="D128" s="11">
        <f t="shared" si="10"/>
        <v>0</v>
      </c>
      <c r="E128" s="12">
        <f t="shared" si="11"/>
        <v>0</v>
      </c>
      <c r="F128" s="13">
        <f t="shared" si="12"/>
        <v>0</v>
      </c>
      <c r="G128" s="13">
        <f t="shared" si="13"/>
        <v>0</v>
      </c>
      <c r="H128" s="13">
        <f t="shared" si="14"/>
        <v>0</v>
      </c>
      <c r="I128" s="13">
        <f t="shared" si="15"/>
        <v>0</v>
      </c>
      <c r="J128" s="13">
        <f t="shared" si="16"/>
        <v>0</v>
      </c>
      <c r="K128" s="15"/>
      <c r="L128" s="38">
        <f t="shared" si="17"/>
        <v>0</v>
      </c>
      <c r="M128" s="16"/>
      <c r="O128" s="9">
        <v>120</v>
      </c>
      <c r="P128" s="10">
        <v>20.9</v>
      </c>
      <c r="Q128" s="11" t="s">
        <v>472</v>
      </c>
      <c r="R128" s="12" t="s">
        <v>45</v>
      </c>
      <c r="S128" s="13">
        <v>0</v>
      </c>
      <c r="T128" s="13">
        <v>0</v>
      </c>
      <c r="U128" s="13">
        <v>0</v>
      </c>
      <c r="V128" s="13">
        <v>0</v>
      </c>
      <c r="W128" s="13">
        <v>0</v>
      </c>
      <c r="X128" s="15"/>
      <c r="Y128" s="38">
        <v>0</v>
      </c>
      <c r="Z128" s="16"/>
    </row>
    <row r="129" spans="15:25" ht="15" customHeight="1">
      <c r="O129">
        <v>121</v>
      </c>
      <c r="P129">
        <v>21.4</v>
      </c>
      <c r="Q129" t="s">
        <v>838</v>
      </c>
      <c r="R129" t="s">
        <v>17</v>
      </c>
      <c r="S129">
        <v>0</v>
      </c>
      <c r="T129">
        <v>0</v>
      </c>
      <c r="U129">
        <v>0</v>
      </c>
      <c r="V129">
        <v>0</v>
      </c>
      <c r="W129">
        <v>0</v>
      </c>
      <c r="Y129">
        <v>0</v>
      </c>
    </row>
    <row r="130" spans="15:25" ht="15" customHeight="1">
      <c r="O130">
        <v>122</v>
      </c>
      <c r="P130">
        <v>20.6</v>
      </c>
      <c r="Q130" t="s">
        <v>460</v>
      </c>
      <c r="R130" t="s">
        <v>35</v>
      </c>
      <c r="S130">
        <v>0</v>
      </c>
      <c r="T130">
        <v>0</v>
      </c>
      <c r="U130">
        <v>0</v>
      </c>
      <c r="V130">
        <v>0</v>
      </c>
      <c r="W130">
        <v>0</v>
      </c>
      <c r="Y130">
        <v>0</v>
      </c>
    </row>
    <row r="131" spans="15:25" ht="15" customHeight="1">
      <c r="O131">
        <v>123</v>
      </c>
      <c r="P131">
        <v>19.4</v>
      </c>
      <c r="Q131" t="s">
        <v>482</v>
      </c>
      <c r="R131" t="s">
        <v>26</v>
      </c>
      <c r="S131">
        <v>0</v>
      </c>
      <c r="T131">
        <v>0</v>
      </c>
      <c r="U131">
        <v>0</v>
      </c>
      <c r="V131">
        <v>0</v>
      </c>
      <c r="W131">
        <v>0</v>
      </c>
      <c r="Y131">
        <v>0</v>
      </c>
    </row>
    <row r="132" spans="15:25" ht="15" customHeight="1">
      <c r="O132">
        <v>124</v>
      </c>
      <c r="P132">
        <v>21.2</v>
      </c>
      <c r="Q132" t="s">
        <v>134</v>
      </c>
      <c r="R132" t="s">
        <v>19</v>
      </c>
      <c r="S132">
        <v>0</v>
      </c>
      <c r="T132">
        <v>0</v>
      </c>
      <c r="U132">
        <v>0</v>
      </c>
      <c r="V132">
        <v>0</v>
      </c>
      <c r="W132">
        <v>0</v>
      </c>
      <c r="Y132">
        <v>0</v>
      </c>
    </row>
    <row r="133" spans="15:25" ht="12.75">
      <c r="O133">
        <v>125</v>
      </c>
      <c r="P133">
        <v>18.3</v>
      </c>
      <c r="Q133" t="s">
        <v>497</v>
      </c>
      <c r="R133" t="s">
        <v>57</v>
      </c>
      <c r="S133">
        <v>0</v>
      </c>
      <c r="T133">
        <v>0</v>
      </c>
      <c r="U133">
        <v>0</v>
      </c>
      <c r="V133">
        <v>0</v>
      </c>
      <c r="W133">
        <v>0</v>
      </c>
      <c r="Y133">
        <v>0</v>
      </c>
    </row>
    <row r="134" spans="15:25" ht="12.75">
      <c r="O134">
        <v>126</v>
      </c>
      <c r="P134">
        <v>19.4</v>
      </c>
      <c r="Q134" t="s">
        <v>351</v>
      </c>
      <c r="R134" t="s">
        <v>57</v>
      </c>
      <c r="S134">
        <v>0</v>
      </c>
      <c r="T134">
        <v>0</v>
      </c>
      <c r="U134">
        <v>0</v>
      </c>
      <c r="V134">
        <v>0</v>
      </c>
      <c r="W134">
        <v>0</v>
      </c>
      <c r="Y134">
        <v>0</v>
      </c>
    </row>
    <row r="135" spans="15:25" ht="12.75">
      <c r="O135">
        <v>127</v>
      </c>
      <c r="P135">
        <v>21.1</v>
      </c>
      <c r="Q135" t="s">
        <v>111</v>
      </c>
      <c r="R135" t="s">
        <v>17</v>
      </c>
      <c r="S135">
        <v>0</v>
      </c>
      <c r="T135">
        <v>0</v>
      </c>
      <c r="U135">
        <v>0</v>
      </c>
      <c r="V135">
        <v>0</v>
      </c>
      <c r="W135">
        <v>0</v>
      </c>
      <c r="Y135">
        <v>0</v>
      </c>
    </row>
    <row r="136" spans="15:25" ht="12.75">
      <c r="O136">
        <v>128</v>
      </c>
      <c r="P136">
        <v>20.7</v>
      </c>
      <c r="Q136" t="s">
        <v>126</v>
      </c>
      <c r="R136" t="s">
        <v>17</v>
      </c>
      <c r="S136">
        <v>0</v>
      </c>
      <c r="T136">
        <v>0</v>
      </c>
      <c r="U136">
        <v>0</v>
      </c>
      <c r="V136">
        <v>0</v>
      </c>
      <c r="W136">
        <v>0</v>
      </c>
      <c r="Y136">
        <v>0</v>
      </c>
    </row>
    <row r="137" spans="15:25" ht="12.75">
      <c r="O137">
        <v>129</v>
      </c>
      <c r="P137">
        <v>18.7</v>
      </c>
      <c r="Q137" t="s">
        <v>498</v>
      </c>
      <c r="R137" t="s">
        <v>37</v>
      </c>
      <c r="S137">
        <v>0</v>
      </c>
      <c r="T137">
        <v>0</v>
      </c>
      <c r="U137">
        <v>0</v>
      </c>
      <c r="V137">
        <v>0</v>
      </c>
      <c r="W137">
        <v>0</v>
      </c>
      <c r="Y137">
        <v>0</v>
      </c>
    </row>
    <row r="138" spans="15:25" ht="12.75">
      <c r="O138">
        <v>130</v>
      </c>
      <c r="P138">
        <v>16</v>
      </c>
      <c r="Q138" t="s">
        <v>51</v>
      </c>
      <c r="R138" t="s">
        <v>19</v>
      </c>
      <c r="S138">
        <v>0</v>
      </c>
      <c r="T138">
        <v>0</v>
      </c>
      <c r="U138">
        <v>0</v>
      </c>
      <c r="V138">
        <v>0</v>
      </c>
      <c r="W138">
        <v>0</v>
      </c>
      <c r="Y138">
        <v>0</v>
      </c>
    </row>
    <row r="139" spans="15:25" ht="12.75">
      <c r="O139">
        <v>131</v>
      </c>
      <c r="P139">
        <v>17.4</v>
      </c>
      <c r="Q139" t="s">
        <v>837</v>
      </c>
      <c r="R139" t="s">
        <v>16</v>
      </c>
      <c r="S139">
        <v>0</v>
      </c>
      <c r="T139">
        <v>0</v>
      </c>
      <c r="U139">
        <v>0</v>
      </c>
      <c r="V139">
        <v>0</v>
      </c>
      <c r="W139">
        <v>0</v>
      </c>
      <c r="Y139">
        <v>0</v>
      </c>
    </row>
    <row r="140" spans="15:25" ht="12.75">
      <c r="O140">
        <v>132</v>
      </c>
      <c r="P140">
        <v>21.4</v>
      </c>
      <c r="Q140" t="s">
        <v>168</v>
      </c>
      <c r="R140" t="s">
        <v>143</v>
      </c>
      <c r="S140">
        <v>0</v>
      </c>
      <c r="T140">
        <v>0</v>
      </c>
      <c r="U140">
        <v>0</v>
      </c>
      <c r="V140">
        <v>0</v>
      </c>
      <c r="W140">
        <v>0</v>
      </c>
      <c r="Y140">
        <v>0</v>
      </c>
    </row>
    <row r="141" spans="15:25" ht="12.75">
      <c r="O141">
        <v>133</v>
      </c>
      <c r="P141">
        <v>16</v>
      </c>
      <c r="Q141" t="s">
        <v>489</v>
      </c>
      <c r="R141" t="s">
        <v>57</v>
      </c>
      <c r="S141">
        <v>0</v>
      </c>
      <c r="T141">
        <v>0</v>
      </c>
      <c r="U141">
        <v>0</v>
      </c>
      <c r="V141">
        <v>0</v>
      </c>
      <c r="W141">
        <v>0</v>
      </c>
      <c r="Y141">
        <v>0</v>
      </c>
    </row>
    <row r="142" spans="15:25" ht="12.75">
      <c r="O142">
        <v>134</v>
      </c>
      <c r="P142">
        <v>15.8</v>
      </c>
      <c r="Q142" t="s">
        <v>254</v>
      </c>
      <c r="R142" t="s">
        <v>49</v>
      </c>
      <c r="S142">
        <v>0</v>
      </c>
      <c r="T142">
        <v>0</v>
      </c>
      <c r="U142">
        <v>0</v>
      </c>
      <c r="V142">
        <v>0</v>
      </c>
      <c r="W142">
        <v>0</v>
      </c>
      <c r="Y142">
        <v>0</v>
      </c>
    </row>
    <row r="143" spans="15:25" ht="12.75">
      <c r="O143">
        <v>135</v>
      </c>
      <c r="P143">
        <v>17.7</v>
      </c>
      <c r="Q143" t="s">
        <v>283</v>
      </c>
      <c r="R143" t="s">
        <v>37</v>
      </c>
      <c r="S143">
        <v>0</v>
      </c>
      <c r="T143">
        <v>0</v>
      </c>
      <c r="U143">
        <v>0</v>
      </c>
      <c r="V143">
        <v>0</v>
      </c>
      <c r="W143">
        <v>0</v>
      </c>
      <c r="Y143">
        <v>0</v>
      </c>
    </row>
    <row r="144" spans="15:25" ht="12.75">
      <c r="O144">
        <v>136</v>
      </c>
      <c r="P144">
        <v>17.7</v>
      </c>
      <c r="Q144" t="s">
        <v>478</v>
      </c>
      <c r="R144" t="s">
        <v>49</v>
      </c>
      <c r="S144">
        <v>0</v>
      </c>
      <c r="T144">
        <v>0</v>
      </c>
      <c r="U144">
        <v>0</v>
      </c>
      <c r="V144">
        <v>0</v>
      </c>
      <c r="W144">
        <v>0</v>
      </c>
      <c r="Y144">
        <v>0</v>
      </c>
    </row>
    <row r="145" spans="15:25" ht="12.75">
      <c r="O145">
        <v>137</v>
      </c>
      <c r="P145">
        <v>20.7</v>
      </c>
      <c r="Q145" t="s">
        <v>320</v>
      </c>
      <c r="R145" t="s">
        <v>35</v>
      </c>
      <c r="S145">
        <v>0</v>
      </c>
      <c r="T145">
        <v>0</v>
      </c>
      <c r="U145">
        <v>0</v>
      </c>
      <c r="V145">
        <v>0</v>
      </c>
      <c r="W145">
        <v>0</v>
      </c>
      <c r="Y145">
        <v>0</v>
      </c>
    </row>
    <row r="146" spans="15:25" ht="12.75">
      <c r="O146">
        <v>138</v>
      </c>
      <c r="P146">
        <v>15.8</v>
      </c>
      <c r="Q146" t="s">
        <v>112</v>
      </c>
      <c r="R146" t="s">
        <v>17</v>
      </c>
      <c r="S146">
        <v>0</v>
      </c>
      <c r="T146">
        <v>0</v>
      </c>
      <c r="U146">
        <v>0</v>
      </c>
      <c r="V146">
        <v>0</v>
      </c>
      <c r="W146">
        <v>0</v>
      </c>
      <c r="Y146">
        <v>0</v>
      </c>
    </row>
    <row r="147" spans="15:25" ht="12.75">
      <c r="O147">
        <v>139</v>
      </c>
      <c r="P147">
        <v>17.4</v>
      </c>
      <c r="Q147" t="s">
        <v>356</v>
      </c>
      <c r="R147" t="s">
        <v>37</v>
      </c>
      <c r="S147">
        <v>0</v>
      </c>
      <c r="T147">
        <v>0</v>
      </c>
      <c r="U147">
        <v>0</v>
      </c>
      <c r="V147">
        <v>0</v>
      </c>
      <c r="W147">
        <v>0</v>
      </c>
      <c r="Y147">
        <v>0</v>
      </c>
    </row>
    <row r="148" spans="15:25" ht="12.75">
      <c r="O148">
        <v>140</v>
      </c>
      <c r="P148">
        <v>22.3</v>
      </c>
      <c r="Q148" t="s">
        <v>469</v>
      </c>
      <c r="R148" t="s">
        <v>26</v>
      </c>
      <c r="S148">
        <v>0</v>
      </c>
      <c r="T148">
        <v>0</v>
      </c>
      <c r="U148">
        <v>0</v>
      </c>
      <c r="V148">
        <v>0</v>
      </c>
      <c r="W148">
        <v>0</v>
      </c>
      <c r="Y148">
        <v>0</v>
      </c>
    </row>
    <row r="149" spans="15:25" ht="12.75">
      <c r="O149">
        <v>141</v>
      </c>
      <c r="P149">
        <v>17.2</v>
      </c>
      <c r="Q149" t="s">
        <v>453</v>
      </c>
      <c r="R149" t="s">
        <v>32</v>
      </c>
      <c r="S149">
        <v>0</v>
      </c>
      <c r="T149">
        <v>0</v>
      </c>
      <c r="U149">
        <v>0</v>
      </c>
      <c r="V149">
        <v>0</v>
      </c>
      <c r="W149">
        <v>0</v>
      </c>
      <c r="Y149">
        <v>0</v>
      </c>
    </row>
    <row r="150" spans="15:25" ht="12.75">
      <c r="O150">
        <v>142</v>
      </c>
      <c r="P150">
        <v>17.1</v>
      </c>
      <c r="Q150" t="s">
        <v>344</v>
      </c>
      <c r="R150" t="s">
        <v>57</v>
      </c>
      <c r="S150">
        <v>0</v>
      </c>
      <c r="T150">
        <v>0</v>
      </c>
      <c r="U150">
        <v>0</v>
      </c>
      <c r="V150">
        <v>0</v>
      </c>
      <c r="W150">
        <v>0</v>
      </c>
      <c r="Y150">
        <v>0</v>
      </c>
    </row>
    <row r="151" spans="15:25" ht="12.75">
      <c r="O151">
        <v>143</v>
      </c>
      <c r="P151">
        <v>17.8</v>
      </c>
      <c r="Q151" t="s">
        <v>495</v>
      </c>
      <c r="R151" t="s">
        <v>19</v>
      </c>
      <c r="S151">
        <v>0</v>
      </c>
      <c r="T151">
        <v>0</v>
      </c>
      <c r="U151">
        <v>0</v>
      </c>
      <c r="V151">
        <v>0</v>
      </c>
      <c r="W151">
        <v>0</v>
      </c>
      <c r="Y151">
        <v>0</v>
      </c>
    </row>
    <row r="152" spans="15:25" ht="12.75">
      <c r="O152">
        <v>144</v>
      </c>
      <c r="P152">
        <v>18.4</v>
      </c>
      <c r="Q152" t="s">
        <v>491</v>
      </c>
      <c r="R152" t="s">
        <v>72</v>
      </c>
      <c r="S152">
        <v>0</v>
      </c>
      <c r="T152">
        <v>0</v>
      </c>
      <c r="U152">
        <v>0</v>
      </c>
      <c r="V152">
        <v>0</v>
      </c>
      <c r="W152">
        <v>0</v>
      </c>
      <c r="Y152">
        <v>0</v>
      </c>
    </row>
    <row r="153" spans="15:25" ht="12.75">
      <c r="O153">
        <v>145</v>
      </c>
      <c r="P153">
        <v>17.1</v>
      </c>
      <c r="Q153" t="s">
        <v>142</v>
      </c>
      <c r="R153" t="s">
        <v>143</v>
      </c>
      <c r="S153">
        <v>0</v>
      </c>
      <c r="T153">
        <v>0</v>
      </c>
      <c r="U153">
        <v>0</v>
      </c>
      <c r="V153">
        <v>0</v>
      </c>
      <c r="W153">
        <v>0</v>
      </c>
      <c r="Y153">
        <v>0</v>
      </c>
    </row>
    <row r="154" spans="15:25" ht="12.75">
      <c r="O154">
        <v>146</v>
      </c>
      <c r="P154">
        <v>18.9</v>
      </c>
      <c r="Q154" t="s">
        <v>130</v>
      </c>
      <c r="R154" t="s">
        <v>17</v>
      </c>
      <c r="S154">
        <v>0</v>
      </c>
      <c r="T154">
        <v>0</v>
      </c>
      <c r="U154">
        <v>0</v>
      </c>
      <c r="V154">
        <v>0</v>
      </c>
      <c r="W154">
        <v>0</v>
      </c>
      <c r="Y154">
        <v>0</v>
      </c>
    </row>
    <row r="155" spans="15:25" ht="12.75">
      <c r="O155">
        <v>147</v>
      </c>
      <c r="P155">
        <v>22.4</v>
      </c>
      <c r="Q155" t="s">
        <v>471</v>
      </c>
      <c r="R155" t="s">
        <v>32</v>
      </c>
      <c r="S155">
        <v>0</v>
      </c>
      <c r="T155">
        <v>0</v>
      </c>
      <c r="U155">
        <v>0</v>
      </c>
      <c r="V155">
        <v>0</v>
      </c>
      <c r="W155">
        <v>0</v>
      </c>
      <c r="Y155">
        <v>0</v>
      </c>
    </row>
    <row r="156" spans="15:25" ht="12.75">
      <c r="O156">
        <v>148</v>
      </c>
      <c r="P156">
        <v>20.8</v>
      </c>
      <c r="Q156" t="s">
        <v>463</v>
      </c>
      <c r="R156" t="s">
        <v>17</v>
      </c>
      <c r="S156">
        <v>0</v>
      </c>
      <c r="T156">
        <v>0</v>
      </c>
      <c r="U156">
        <v>0</v>
      </c>
      <c r="V156">
        <v>0</v>
      </c>
      <c r="W156">
        <v>0</v>
      </c>
      <c r="Y156">
        <v>0</v>
      </c>
    </row>
    <row r="157" spans="15:25" ht="12.75">
      <c r="O157">
        <v>149</v>
      </c>
      <c r="P157">
        <v>18.3</v>
      </c>
      <c r="Q157" t="s">
        <v>349</v>
      </c>
      <c r="R157" t="s">
        <v>32</v>
      </c>
      <c r="S157">
        <v>0</v>
      </c>
      <c r="T157">
        <v>0</v>
      </c>
      <c r="U157">
        <v>0</v>
      </c>
      <c r="V157">
        <v>0</v>
      </c>
      <c r="W157">
        <v>0</v>
      </c>
      <c r="Y157">
        <v>0</v>
      </c>
    </row>
    <row r="158" spans="15:25" ht="12.75">
      <c r="O158">
        <v>150</v>
      </c>
      <c r="P158">
        <v>18.7</v>
      </c>
      <c r="Q158" t="s">
        <v>345</v>
      </c>
      <c r="R158" t="s">
        <v>346</v>
      </c>
      <c r="S158">
        <v>0</v>
      </c>
      <c r="T158">
        <v>0</v>
      </c>
      <c r="U158">
        <v>0</v>
      </c>
      <c r="V158">
        <v>0</v>
      </c>
      <c r="W158">
        <v>0</v>
      </c>
      <c r="Y158">
        <v>0</v>
      </c>
    </row>
    <row r="159" spans="15:25" ht="12.75">
      <c r="O159">
        <v>151</v>
      </c>
      <c r="P159">
        <v>17.2</v>
      </c>
      <c r="Q159" t="s">
        <v>483</v>
      </c>
      <c r="R159" t="s">
        <v>57</v>
      </c>
      <c r="S159">
        <v>0</v>
      </c>
      <c r="T159">
        <v>0</v>
      </c>
      <c r="U159">
        <v>0</v>
      </c>
      <c r="V159">
        <v>0</v>
      </c>
      <c r="W159">
        <v>0</v>
      </c>
      <c r="Y159">
        <v>0</v>
      </c>
    </row>
    <row r="160" spans="15:25" ht="12.75">
      <c r="O160">
        <v>152</v>
      </c>
      <c r="P160">
        <v>17.2</v>
      </c>
      <c r="Q160" t="s">
        <v>151</v>
      </c>
      <c r="R160" t="s">
        <v>35</v>
      </c>
      <c r="S160">
        <v>0</v>
      </c>
      <c r="T160">
        <v>0</v>
      </c>
      <c r="U160">
        <v>0</v>
      </c>
      <c r="V160">
        <v>0</v>
      </c>
      <c r="W160">
        <v>0</v>
      </c>
      <c r="Y160">
        <v>0</v>
      </c>
    </row>
    <row r="161" spans="15:25" ht="12.75">
      <c r="O161">
        <v>153</v>
      </c>
      <c r="P161">
        <v>18.5</v>
      </c>
      <c r="Q161" t="s">
        <v>499</v>
      </c>
      <c r="R161" t="s">
        <v>26</v>
      </c>
      <c r="S161">
        <v>0</v>
      </c>
      <c r="T161">
        <v>0</v>
      </c>
      <c r="U161">
        <v>0</v>
      </c>
      <c r="V161">
        <v>0</v>
      </c>
      <c r="W161">
        <v>0</v>
      </c>
      <c r="Y161">
        <v>0</v>
      </c>
    </row>
    <row r="162" spans="15:25" ht="12.75">
      <c r="O162">
        <v>154</v>
      </c>
      <c r="P162">
        <v>19.8</v>
      </c>
      <c r="Q162" t="s">
        <v>496</v>
      </c>
      <c r="R162" t="s">
        <v>37</v>
      </c>
      <c r="S162">
        <v>0</v>
      </c>
      <c r="T162">
        <v>0</v>
      </c>
      <c r="U162">
        <v>0</v>
      </c>
      <c r="V162">
        <v>0</v>
      </c>
      <c r="W162">
        <v>0</v>
      </c>
      <c r="Y162">
        <v>0</v>
      </c>
    </row>
    <row r="163" spans="15:25" ht="12.75">
      <c r="O163">
        <v>155</v>
      </c>
      <c r="P163">
        <v>20</v>
      </c>
      <c r="Q163" t="s">
        <v>487</v>
      </c>
      <c r="R163" t="s">
        <v>346</v>
      </c>
      <c r="S163">
        <v>0</v>
      </c>
      <c r="T163">
        <v>0</v>
      </c>
      <c r="U163">
        <v>0</v>
      </c>
      <c r="V163">
        <v>0</v>
      </c>
      <c r="W163">
        <v>0</v>
      </c>
      <c r="Y163">
        <v>0</v>
      </c>
    </row>
    <row r="164" spans="15:25" ht="12.75">
      <c r="O164">
        <v>156</v>
      </c>
      <c r="P164">
        <v>18.4</v>
      </c>
      <c r="Q164" t="s">
        <v>317</v>
      </c>
      <c r="R164" t="s">
        <v>16</v>
      </c>
      <c r="S164">
        <v>0</v>
      </c>
      <c r="T164">
        <v>0</v>
      </c>
      <c r="U164">
        <v>0</v>
      </c>
      <c r="V164">
        <v>0</v>
      </c>
      <c r="W164">
        <v>0</v>
      </c>
      <c r="Y164">
        <v>0</v>
      </c>
    </row>
    <row r="165" spans="15:25" ht="12.75">
      <c r="O165">
        <v>196</v>
      </c>
      <c r="P165">
        <v>22.2</v>
      </c>
      <c r="Q165" t="s">
        <v>372</v>
      </c>
      <c r="R165" t="s">
        <v>49</v>
      </c>
      <c r="S165">
        <v>0</v>
      </c>
      <c r="T165">
        <v>0</v>
      </c>
      <c r="U165">
        <v>0</v>
      </c>
      <c r="V165">
        <v>0</v>
      </c>
      <c r="W165">
        <v>0</v>
      </c>
      <c r="Y165">
        <v>0</v>
      </c>
    </row>
    <row r="166" spans="15:25" ht="12.75">
      <c r="O166">
        <v>158</v>
      </c>
      <c r="P166">
        <v>17.1</v>
      </c>
      <c r="Q166" t="s">
        <v>215</v>
      </c>
      <c r="R166" t="s">
        <v>37</v>
      </c>
      <c r="S166">
        <v>0</v>
      </c>
      <c r="T166">
        <v>0</v>
      </c>
      <c r="U166">
        <v>0</v>
      </c>
      <c r="V166">
        <v>0</v>
      </c>
      <c r="W166">
        <v>0</v>
      </c>
      <c r="Y166">
        <v>0</v>
      </c>
    </row>
    <row r="167" spans="15:25" ht="12.75">
      <c r="O167">
        <v>159</v>
      </c>
      <c r="P167">
        <v>19.3</v>
      </c>
      <c r="Q167" t="s">
        <v>141</v>
      </c>
      <c r="R167" t="s">
        <v>57</v>
      </c>
      <c r="S167">
        <v>0</v>
      </c>
      <c r="T167">
        <v>0</v>
      </c>
      <c r="U167">
        <v>0</v>
      </c>
      <c r="V167">
        <v>0</v>
      </c>
      <c r="W167">
        <v>0</v>
      </c>
      <c r="Y167">
        <v>0</v>
      </c>
    </row>
    <row r="168" spans="15:25" ht="12.75">
      <c r="O168">
        <v>160</v>
      </c>
      <c r="P168">
        <v>18.6</v>
      </c>
      <c r="Q168" t="s">
        <v>474</v>
      </c>
      <c r="R168" t="s">
        <v>35</v>
      </c>
      <c r="S168">
        <v>0</v>
      </c>
      <c r="T168">
        <v>0</v>
      </c>
      <c r="U168">
        <v>0</v>
      </c>
      <c r="V168">
        <v>0</v>
      </c>
      <c r="W168">
        <v>0</v>
      </c>
      <c r="Y168">
        <v>0</v>
      </c>
    </row>
    <row r="169" spans="15:25" ht="12.75">
      <c r="O169">
        <v>161</v>
      </c>
      <c r="P169">
        <v>17.8</v>
      </c>
      <c r="Q169" t="s">
        <v>485</v>
      </c>
      <c r="R169" t="s">
        <v>37</v>
      </c>
      <c r="S169">
        <v>0</v>
      </c>
      <c r="T169">
        <v>0</v>
      </c>
      <c r="U169">
        <v>0</v>
      </c>
      <c r="V169">
        <v>0</v>
      </c>
      <c r="W169">
        <v>0</v>
      </c>
      <c r="Y169">
        <v>0</v>
      </c>
    </row>
    <row r="170" spans="15:25" ht="12.75">
      <c r="O170">
        <v>162</v>
      </c>
      <c r="P170">
        <v>20.4</v>
      </c>
      <c r="Q170" t="s">
        <v>122</v>
      </c>
      <c r="R170" t="s">
        <v>35</v>
      </c>
      <c r="S170">
        <v>0</v>
      </c>
      <c r="T170">
        <v>0</v>
      </c>
      <c r="U170">
        <v>0</v>
      </c>
      <c r="V170">
        <v>0</v>
      </c>
      <c r="W170">
        <v>0</v>
      </c>
      <c r="Y170">
        <v>0</v>
      </c>
    </row>
    <row r="171" spans="15:25" ht="12.75">
      <c r="O171">
        <v>163</v>
      </c>
      <c r="P171">
        <v>22.4</v>
      </c>
      <c r="Q171" t="s">
        <v>468</v>
      </c>
      <c r="R171" t="s">
        <v>49</v>
      </c>
      <c r="S171">
        <v>0</v>
      </c>
      <c r="T171">
        <v>0</v>
      </c>
      <c r="U171">
        <v>0</v>
      </c>
      <c r="V171">
        <v>0</v>
      </c>
      <c r="W171">
        <v>0</v>
      </c>
      <c r="Y171">
        <v>0</v>
      </c>
    </row>
    <row r="172" spans="15:25" ht="12.75">
      <c r="O172">
        <v>164</v>
      </c>
      <c r="P172">
        <v>16.6</v>
      </c>
      <c r="Q172" t="s">
        <v>267</v>
      </c>
      <c r="R172" t="s">
        <v>37</v>
      </c>
      <c r="S172">
        <v>0</v>
      </c>
      <c r="T172">
        <v>0</v>
      </c>
      <c r="U172">
        <v>0</v>
      </c>
      <c r="V172">
        <v>0</v>
      </c>
      <c r="W172">
        <v>0</v>
      </c>
      <c r="Y172">
        <v>0</v>
      </c>
    </row>
    <row r="173" spans="15:25" ht="12.75">
      <c r="O173">
        <v>165</v>
      </c>
      <c r="P173">
        <v>17.5</v>
      </c>
      <c r="Q173" t="s">
        <v>258</v>
      </c>
      <c r="R173" t="s">
        <v>16</v>
      </c>
      <c r="S173">
        <v>0</v>
      </c>
      <c r="T173">
        <v>0</v>
      </c>
      <c r="U173">
        <v>0</v>
      </c>
      <c r="V173">
        <v>0</v>
      </c>
      <c r="W173">
        <v>0</v>
      </c>
      <c r="Y173">
        <v>0</v>
      </c>
    </row>
    <row r="174" spans="15:25" ht="12.75">
      <c r="O174">
        <v>166</v>
      </c>
      <c r="P174">
        <v>17.7</v>
      </c>
      <c r="Q174" t="s">
        <v>359</v>
      </c>
      <c r="R174" t="s">
        <v>35</v>
      </c>
      <c r="S174">
        <v>0</v>
      </c>
      <c r="T174">
        <v>0</v>
      </c>
      <c r="U174">
        <v>0</v>
      </c>
      <c r="V174">
        <v>0</v>
      </c>
      <c r="W174">
        <v>0</v>
      </c>
      <c r="Y174">
        <v>0</v>
      </c>
    </row>
    <row r="175" spans="15:25" ht="12.75">
      <c r="O175">
        <v>167</v>
      </c>
      <c r="P175">
        <v>19.2</v>
      </c>
      <c r="Q175" t="s">
        <v>358</v>
      </c>
      <c r="R175" t="s">
        <v>49</v>
      </c>
      <c r="S175">
        <v>0</v>
      </c>
      <c r="T175">
        <v>0</v>
      </c>
      <c r="U175">
        <v>0</v>
      </c>
      <c r="V175">
        <v>0</v>
      </c>
      <c r="W175">
        <v>0</v>
      </c>
      <c r="Y175">
        <v>0</v>
      </c>
    </row>
    <row r="176" spans="15:25" ht="12.75">
      <c r="O176">
        <v>168</v>
      </c>
      <c r="P176">
        <v>21.3</v>
      </c>
      <c r="Q176" t="s">
        <v>470</v>
      </c>
      <c r="R176" t="s">
        <v>143</v>
      </c>
      <c r="S176">
        <v>0</v>
      </c>
      <c r="T176">
        <v>0</v>
      </c>
      <c r="U176">
        <v>0</v>
      </c>
      <c r="V176">
        <v>0</v>
      </c>
      <c r="W176">
        <v>0</v>
      </c>
      <c r="Y176">
        <v>0</v>
      </c>
    </row>
    <row r="177" spans="15:25" ht="12.75">
      <c r="O177">
        <v>169</v>
      </c>
      <c r="P177">
        <v>19.8</v>
      </c>
      <c r="Q177" t="s">
        <v>783</v>
      </c>
      <c r="R177" t="s">
        <v>45</v>
      </c>
      <c r="S177">
        <v>0</v>
      </c>
      <c r="T177">
        <v>0</v>
      </c>
      <c r="U177">
        <v>0</v>
      </c>
      <c r="V177">
        <v>0</v>
      </c>
      <c r="W177">
        <v>0</v>
      </c>
      <c r="Y177">
        <v>0</v>
      </c>
    </row>
    <row r="178" spans="15:25" ht="12.75">
      <c r="O178">
        <v>170</v>
      </c>
      <c r="P178">
        <v>20.6</v>
      </c>
      <c r="Q178" t="s">
        <v>459</v>
      </c>
      <c r="R178" t="s">
        <v>32</v>
      </c>
      <c r="S178">
        <v>0</v>
      </c>
      <c r="T178">
        <v>0</v>
      </c>
      <c r="U178">
        <v>0</v>
      </c>
      <c r="V178">
        <v>0</v>
      </c>
      <c r="W178">
        <v>0</v>
      </c>
      <c r="Y178">
        <v>0</v>
      </c>
    </row>
    <row r="179" spans="15:25" ht="12.75">
      <c r="O179">
        <v>171</v>
      </c>
      <c r="P179">
        <v>15.6</v>
      </c>
      <c r="Q179" t="s">
        <v>355</v>
      </c>
      <c r="R179" t="s">
        <v>346</v>
      </c>
      <c r="S179">
        <v>0</v>
      </c>
      <c r="T179">
        <v>0</v>
      </c>
      <c r="U179">
        <v>0</v>
      </c>
      <c r="V179">
        <v>0</v>
      </c>
      <c r="W179">
        <v>0</v>
      </c>
      <c r="Y179">
        <v>0</v>
      </c>
    </row>
    <row r="180" spans="15:25" ht="12.75">
      <c r="O180">
        <v>172</v>
      </c>
      <c r="P180">
        <v>18.7</v>
      </c>
      <c r="Q180" t="s">
        <v>461</v>
      </c>
      <c r="R180" t="s">
        <v>19</v>
      </c>
      <c r="S180">
        <v>0</v>
      </c>
      <c r="T180">
        <v>0</v>
      </c>
      <c r="U180">
        <v>0</v>
      </c>
      <c r="V180">
        <v>0</v>
      </c>
      <c r="W180">
        <v>0</v>
      </c>
      <c r="Y180">
        <v>0</v>
      </c>
    </row>
    <row r="181" spans="15:25" ht="12.75">
      <c r="O181">
        <v>173</v>
      </c>
      <c r="P181">
        <v>16.5</v>
      </c>
      <c r="Q181" t="s">
        <v>477</v>
      </c>
      <c r="R181" t="s">
        <v>37</v>
      </c>
      <c r="S181">
        <v>0</v>
      </c>
      <c r="T181">
        <v>0</v>
      </c>
      <c r="U181">
        <v>0</v>
      </c>
      <c r="V181">
        <v>0</v>
      </c>
      <c r="W181">
        <v>0</v>
      </c>
      <c r="Y181">
        <v>0</v>
      </c>
    </row>
    <row r="182" spans="15:25" ht="12.75">
      <c r="O182">
        <v>175</v>
      </c>
      <c r="P182">
        <v>19.5</v>
      </c>
      <c r="Q182" t="s">
        <v>465</v>
      </c>
      <c r="R182" t="s">
        <v>16</v>
      </c>
      <c r="S182">
        <v>0</v>
      </c>
      <c r="T182">
        <v>0</v>
      </c>
      <c r="U182">
        <v>0</v>
      </c>
      <c r="V182">
        <v>0</v>
      </c>
      <c r="W182">
        <v>0</v>
      </c>
      <c r="Y182">
        <v>0</v>
      </c>
    </row>
    <row r="183" spans="15:25" ht="12.75">
      <c r="O183">
        <v>176</v>
      </c>
      <c r="P183">
        <v>16.7</v>
      </c>
      <c r="Q183" t="s">
        <v>490</v>
      </c>
      <c r="R183" t="s">
        <v>57</v>
      </c>
      <c r="S183">
        <v>0</v>
      </c>
      <c r="T183">
        <v>0</v>
      </c>
      <c r="U183">
        <v>0</v>
      </c>
      <c r="V183">
        <v>0</v>
      </c>
      <c r="W183">
        <v>0</v>
      </c>
      <c r="Y183">
        <v>0</v>
      </c>
    </row>
    <row r="184" spans="15:25" ht="12.75">
      <c r="O184">
        <v>177</v>
      </c>
      <c r="P184">
        <v>16.9</v>
      </c>
      <c r="Q184" t="s">
        <v>479</v>
      </c>
      <c r="R184" t="s">
        <v>45</v>
      </c>
      <c r="S184">
        <v>0</v>
      </c>
      <c r="T184">
        <v>0</v>
      </c>
      <c r="U184">
        <v>0</v>
      </c>
      <c r="V184">
        <v>0</v>
      </c>
      <c r="W184">
        <v>0</v>
      </c>
      <c r="Y184">
        <v>0</v>
      </c>
    </row>
    <row r="185" spans="15:25" ht="12.75">
      <c r="O185">
        <v>178</v>
      </c>
      <c r="P185">
        <v>19.7</v>
      </c>
      <c r="Q185" t="s">
        <v>307</v>
      </c>
      <c r="R185" t="s">
        <v>45</v>
      </c>
      <c r="S185">
        <v>0</v>
      </c>
      <c r="T185">
        <v>0</v>
      </c>
      <c r="U185">
        <v>0</v>
      </c>
      <c r="V185">
        <v>0</v>
      </c>
      <c r="W185">
        <v>0</v>
      </c>
      <c r="Y185">
        <v>0</v>
      </c>
    </row>
    <row r="186" spans="15:25" ht="12.75">
      <c r="O186">
        <v>179</v>
      </c>
      <c r="P186">
        <v>16.7</v>
      </c>
      <c r="Q186" t="s">
        <v>199</v>
      </c>
      <c r="R186" t="s">
        <v>32</v>
      </c>
      <c r="S186">
        <v>0</v>
      </c>
      <c r="T186">
        <v>0</v>
      </c>
      <c r="U186">
        <v>0</v>
      </c>
      <c r="V186">
        <v>0</v>
      </c>
      <c r="W186">
        <v>0</v>
      </c>
      <c r="Y186">
        <v>0</v>
      </c>
    </row>
    <row r="187" spans="15:25" ht="12.75">
      <c r="O187">
        <v>180</v>
      </c>
      <c r="P187">
        <v>20.9</v>
      </c>
      <c r="Q187" t="s">
        <v>462</v>
      </c>
      <c r="R187" t="s">
        <v>35</v>
      </c>
      <c r="S187">
        <v>0</v>
      </c>
      <c r="T187">
        <v>0</v>
      </c>
      <c r="U187">
        <v>0</v>
      </c>
      <c r="V187">
        <v>0</v>
      </c>
      <c r="W187">
        <v>0</v>
      </c>
      <c r="Y187">
        <v>0</v>
      </c>
    </row>
    <row r="188" spans="15:25" ht="12.75">
      <c r="O188">
        <v>181</v>
      </c>
      <c r="P188">
        <v>15.8</v>
      </c>
      <c r="Q188" t="s">
        <v>347</v>
      </c>
      <c r="R188" t="s">
        <v>57</v>
      </c>
      <c r="S188">
        <v>0</v>
      </c>
      <c r="T188">
        <v>0</v>
      </c>
      <c r="U188">
        <v>0</v>
      </c>
      <c r="V188">
        <v>0</v>
      </c>
      <c r="W188">
        <v>0</v>
      </c>
      <c r="Y188">
        <v>0</v>
      </c>
    </row>
    <row r="189" spans="15:25" ht="12.75">
      <c r="O189">
        <v>182</v>
      </c>
      <c r="P189">
        <v>15.6</v>
      </c>
      <c r="Q189" t="s">
        <v>55</v>
      </c>
      <c r="R189" t="s">
        <v>26</v>
      </c>
      <c r="S189">
        <v>0</v>
      </c>
      <c r="T189">
        <v>0</v>
      </c>
      <c r="U189">
        <v>0</v>
      </c>
      <c r="V189">
        <v>0</v>
      </c>
      <c r="W189">
        <v>0</v>
      </c>
      <c r="Y189">
        <v>0</v>
      </c>
    </row>
    <row r="190" spans="15:25" ht="12.75">
      <c r="O190">
        <v>183</v>
      </c>
      <c r="P190">
        <v>20.2</v>
      </c>
      <c r="Q190" t="s">
        <v>492</v>
      </c>
      <c r="R190" t="s">
        <v>49</v>
      </c>
      <c r="S190">
        <v>0</v>
      </c>
      <c r="T190">
        <v>0</v>
      </c>
      <c r="U190">
        <v>0</v>
      </c>
      <c r="V190">
        <v>0</v>
      </c>
      <c r="W190">
        <v>0</v>
      </c>
      <c r="Y190">
        <v>0</v>
      </c>
    </row>
    <row r="191" spans="15:25" ht="12.75">
      <c r="O191">
        <v>184</v>
      </c>
      <c r="P191">
        <v>16.9</v>
      </c>
      <c r="Q191" t="s">
        <v>431</v>
      </c>
      <c r="R191" t="s">
        <v>72</v>
      </c>
      <c r="S191">
        <v>0</v>
      </c>
      <c r="T191">
        <v>0</v>
      </c>
      <c r="U191">
        <v>0</v>
      </c>
      <c r="V191">
        <v>0</v>
      </c>
      <c r="W191">
        <v>0</v>
      </c>
      <c r="Y191">
        <v>0</v>
      </c>
    </row>
    <row r="192" spans="15:25" ht="12.75">
      <c r="O192">
        <v>185</v>
      </c>
      <c r="P192">
        <v>19</v>
      </c>
      <c r="Q192" t="s">
        <v>488</v>
      </c>
      <c r="R192" t="s">
        <v>57</v>
      </c>
      <c r="S192">
        <v>0</v>
      </c>
      <c r="T192">
        <v>0</v>
      </c>
      <c r="U192">
        <v>0</v>
      </c>
      <c r="V192">
        <v>0</v>
      </c>
      <c r="W192">
        <v>0</v>
      </c>
      <c r="Y192">
        <v>0</v>
      </c>
    </row>
    <row r="193" spans="15:25" ht="12.75">
      <c r="O193">
        <v>186</v>
      </c>
      <c r="P193">
        <v>16</v>
      </c>
      <c r="Q193" t="s">
        <v>480</v>
      </c>
      <c r="R193" t="s">
        <v>17</v>
      </c>
      <c r="S193">
        <v>0</v>
      </c>
      <c r="T193">
        <v>0</v>
      </c>
      <c r="U193">
        <v>0</v>
      </c>
      <c r="V193">
        <v>0</v>
      </c>
      <c r="W193">
        <v>0</v>
      </c>
      <c r="Y193">
        <v>0</v>
      </c>
    </row>
    <row r="194" spans="15:25" ht="12.75">
      <c r="O194">
        <v>187</v>
      </c>
      <c r="P194">
        <v>18.7</v>
      </c>
      <c r="Q194" t="s">
        <v>466</v>
      </c>
      <c r="R194" t="s">
        <v>57</v>
      </c>
      <c r="S194">
        <v>0</v>
      </c>
      <c r="T194">
        <v>0</v>
      </c>
      <c r="U194">
        <v>0</v>
      </c>
      <c r="V194">
        <v>0</v>
      </c>
      <c r="W194">
        <v>0</v>
      </c>
      <c r="Y194">
        <v>0</v>
      </c>
    </row>
    <row r="195" spans="15:25" ht="12.75">
      <c r="O195">
        <v>188</v>
      </c>
      <c r="P195">
        <v>18.5</v>
      </c>
      <c r="Q195" t="s">
        <v>256</v>
      </c>
      <c r="R195" t="s">
        <v>26</v>
      </c>
      <c r="S195">
        <v>0</v>
      </c>
      <c r="T195">
        <v>0</v>
      </c>
      <c r="U195">
        <v>0</v>
      </c>
      <c r="V195">
        <v>0</v>
      </c>
      <c r="W195">
        <v>0</v>
      </c>
      <c r="Y195">
        <v>0</v>
      </c>
    </row>
    <row r="196" spans="15:25" ht="12.75">
      <c r="O196">
        <v>189</v>
      </c>
      <c r="P196">
        <v>17.8</v>
      </c>
      <c r="Q196" t="s">
        <v>476</v>
      </c>
      <c r="R196" t="s">
        <v>57</v>
      </c>
      <c r="S196">
        <v>0</v>
      </c>
      <c r="T196">
        <v>0</v>
      </c>
      <c r="U196">
        <v>0</v>
      </c>
      <c r="V196">
        <v>0</v>
      </c>
      <c r="W196">
        <v>0</v>
      </c>
      <c r="Y196">
        <v>0</v>
      </c>
    </row>
    <row r="197" spans="15:25" ht="12.75">
      <c r="O197">
        <v>190</v>
      </c>
      <c r="P197">
        <v>20.7</v>
      </c>
      <c r="Q197" t="s">
        <v>222</v>
      </c>
      <c r="R197" t="s">
        <v>57</v>
      </c>
      <c r="S197">
        <v>0</v>
      </c>
      <c r="T197">
        <v>0</v>
      </c>
      <c r="U197">
        <v>0</v>
      </c>
      <c r="V197">
        <v>0</v>
      </c>
      <c r="W197">
        <v>0</v>
      </c>
      <c r="Y197">
        <v>0</v>
      </c>
    </row>
    <row r="198" spans="15:25" ht="12.75">
      <c r="O198">
        <v>191</v>
      </c>
      <c r="P198">
        <v>16.5</v>
      </c>
      <c r="Q198" t="s">
        <v>217</v>
      </c>
      <c r="R198" t="s">
        <v>19</v>
      </c>
      <c r="S198">
        <v>0</v>
      </c>
      <c r="T198">
        <v>0</v>
      </c>
      <c r="U198">
        <v>0</v>
      </c>
      <c r="V198">
        <v>0</v>
      </c>
      <c r="W198">
        <v>0</v>
      </c>
      <c r="Y198">
        <v>0</v>
      </c>
    </row>
    <row r="199" spans="15:25" ht="12.75">
      <c r="O199">
        <v>192</v>
      </c>
      <c r="P199">
        <v>19.1</v>
      </c>
      <c r="Q199" t="s">
        <v>353</v>
      </c>
      <c r="R199" t="s">
        <v>57</v>
      </c>
      <c r="S199">
        <v>0</v>
      </c>
      <c r="T199">
        <v>0</v>
      </c>
      <c r="U199">
        <v>0</v>
      </c>
      <c r="V199">
        <v>0</v>
      </c>
      <c r="W199">
        <v>0</v>
      </c>
      <c r="Y199">
        <v>0</v>
      </c>
    </row>
    <row r="200" spans="15:25" ht="12.75">
      <c r="O200">
        <v>193</v>
      </c>
      <c r="P200">
        <v>22.2</v>
      </c>
      <c r="Q200" t="s">
        <v>352</v>
      </c>
      <c r="R200" t="s">
        <v>45</v>
      </c>
      <c r="S200">
        <v>0</v>
      </c>
      <c r="T200">
        <v>0</v>
      </c>
      <c r="U200">
        <v>0</v>
      </c>
      <c r="V200">
        <v>0</v>
      </c>
      <c r="W200">
        <v>0</v>
      </c>
      <c r="Y200">
        <v>0</v>
      </c>
    </row>
    <row r="201" spans="15:25" ht="12.75">
      <c r="O201">
        <v>194</v>
      </c>
      <c r="P201">
        <v>21.3</v>
      </c>
      <c r="Q201" t="s">
        <v>176</v>
      </c>
      <c r="R201" t="s">
        <v>49</v>
      </c>
      <c r="S201">
        <v>0</v>
      </c>
      <c r="T201">
        <v>0</v>
      </c>
      <c r="U201">
        <v>0</v>
      </c>
      <c r="V201">
        <v>0</v>
      </c>
      <c r="W201">
        <v>0</v>
      </c>
      <c r="Y201">
        <v>0</v>
      </c>
    </row>
    <row r="202" spans="15:25" ht="12.75">
      <c r="O202">
        <v>195</v>
      </c>
      <c r="P202">
        <v>21.3</v>
      </c>
      <c r="Q202" t="s">
        <v>348</v>
      </c>
      <c r="R202" t="s">
        <v>16</v>
      </c>
      <c r="S202">
        <v>0</v>
      </c>
      <c r="T202">
        <v>0</v>
      </c>
      <c r="U202">
        <v>0</v>
      </c>
      <c r="V202">
        <v>0</v>
      </c>
      <c r="W202">
        <v>0</v>
      </c>
      <c r="Y202">
        <v>0</v>
      </c>
    </row>
    <row r="203" spans="15:25" ht="12.75">
      <c r="O203">
        <v>196</v>
      </c>
      <c r="P203">
        <v>19.6</v>
      </c>
      <c r="Q203" t="s">
        <v>157</v>
      </c>
      <c r="R203" t="s">
        <v>72</v>
      </c>
      <c r="S203">
        <v>0</v>
      </c>
      <c r="T203">
        <v>0</v>
      </c>
      <c r="U203">
        <v>0</v>
      </c>
      <c r="V203">
        <v>0</v>
      </c>
      <c r="W203">
        <v>0</v>
      </c>
      <c r="Y203">
        <v>0</v>
      </c>
    </row>
    <row r="204" spans="15:25" ht="12.75">
      <c r="O204">
        <v>197</v>
      </c>
      <c r="P204">
        <v>16.8</v>
      </c>
      <c r="Q204" t="s">
        <v>152</v>
      </c>
      <c r="R204" t="s">
        <v>39</v>
      </c>
      <c r="S204">
        <v>0</v>
      </c>
      <c r="T204">
        <v>0</v>
      </c>
      <c r="U204">
        <v>0</v>
      </c>
      <c r="V204">
        <v>0</v>
      </c>
      <c r="W204">
        <v>0</v>
      </c>
      <c r="Y204">
        <v>0</v>
      </c>
    </row>
    <row r="205" spans="15:25" ht="12.75">
      <c r="O205">
        <v>198</v>
      </c>
      <c r="P205">
        <v>18.4</v>
      </c>
      <c r="Q205" t="s">
        <v>484</v>
      </c>
      <c r="R205" t="s">
        <v>16</v>
      </c>
      <c r="S205">
        <v>0</v>
      </c>
      <c r="T205">
        <v>0</v>
      </c>
      <c r="U205">
        <v>0</v>
      </c>
      <c r="V205">
        <v>0</v>
      </c>
      <c r="W205">
        <v>0</v>
      </c>
      <c r="Y205">
        <v>0</v>
      </c>
    </row>
    <row r="206" spans="15:25" ht="12.75">
      <c r="O206">
        <v>199</v>
      </c>
      <c r="P206">
        <v>20.9</v>
      </c>
      <c r="Q206" t="s">
        <v>481</v>
      </c>
      <c r="R206" t="s">
        <v>39</v>
      </c>
      <c r="S206">
        <v>0</v>
      </c>
      <c r="T206">
        <v>0</v>
      </c>
      <c r="U206">
        <v>0</v>
      </c>
      <c r="V206">
        <v>0</v>
      </c>
      <c r="W206">
        <v>0</v>
      </c>
      <c r="Y206">
        <v>0</v>
      </c>
    </row>
    <row r="207" spans="15:25" ht="12.75">
      <c r="O207">
        <v>200</v>
      </c>
      <c r="P207">
        <v>21.1</v>
      </c>
      <c r="Q207" t="s">
        <v>260</v>
      </c>
      <c r="R207" t="s">
        <v>35</v>
      </c>
      <c r="S207">
        <v>0</v>
      </c>
      <c r="T207">
        <v>0</v>
      </c>
      <c r="U207">
        <v>0</v>
      </c>
      <c r="V207">
        <v>0</v>
      </c>
      <c r="W207">
        <v>0</v>
      </c>
      <c r="Y207">
        <v>0</v>
      </c>
    </row>
    <row r="208" spans="15:25" ht="12.75">
      <c r="O208">
        <v>201</v>
      </c>
      <c r="P208">
        <v>16.7</v>
      </c>
      <c r="Q208" t="s">
        <v>464</v>
      </c>
      <c r="R208" t="s">
        <v>57</v>
      </c>
      <c r="S208">
        <v>0</v>
      </c>
      <c r="T208">
        <v>0</v>
      </c>
      <c r="U208">
        <v>0</v>
      </c>
      <c r="V208">
        <v>0</v>
      </c>
      <c r="W208">
        <v>0</v>
      </c>
      <c r="Y208">
        <v>0</v>
      </c>
    </row>
    <row r="209" spans="15:25" ht="12.75">
      <c r="O209">
        <v>202</v>
      </c>
      <c r="P209">
        <v>18.9</v>
      </c>
      <c r="Q209" t="s">
        <v>467</v>
      </c>
      <c r="R209" t="s">
        <v>57</v>
      </c>
      <c r="S209">
        <v>0</v>
      </c>
      <c r="T209">
        <v>0</v>
      </c>
      <c r="U209">
        <v>0</v>
      </c>
      <c r="V209">
        <v>0</v>
      </c>
      <c r="W209">
        <v>0</v>
      </c>
      <c r="Y209">
        <v>0</v>
      </c>
    </row>
    <row r="210" spans="15:25" ht="12.75">
      <c r="O210">
        <v>203</v>
      </c>
      <c r="P210">
        <v>17</v>
      </c>
      <c r="Q210" t="s">
        <v>145</v>
      </c>
      <c r="R210" t="s">
        <v>32</v>
      </c>
      <c r="S210">
        <v>0</v>
      </c>
      <c r="T210">
        <v>0</v>
      </c>
      <c r="U210">
        <v>0</v>
      </c>
      <c r="V210">
        <v>0</v>
      </c>
      <c r="W210">
        <v>0</v>
      </c>
      <c r="Y210">
        <v>0</v>
      </c>
    </row>
    <row r="211" spans="15:25" ht="12.75">
      <c r="O211">
        <v>204</v>
      </c>
      <c r="P211">
        <v>21.4</v>
      </c>
      <c r="Q211" t="s">
        <v>140</v>
      </c>
      <c r="R211" t="s">
        <v>75</v>
      </c>
      <c r="S211">
        <v>0</v>
      </c>
      <c r="T211">
        <v>0</v>
      </c>
      <c r="U211">
        <v>0</v>
      </c>
      <c r="V211">
        <v>0</v>
      </c>
      <c r="W211">
        <v>0</v>
      </c>
      <c r="Y211">
        <v>0</v>
      </c>
    </row>
    <row r="212" spans="15:25" ht="12.75">
      <c r="O212">
        <v>205</v>
      </c>
      <c r="P212" t="s">
        <v>0</v>
      </c>
      <c r="Q212" t="s">
        <v>350</v>
      </c>
      <c r="R212" t="s">
        <v>75</v>
      </c>
      <c r="S212">
        <v>0</v>
      </c>
      <c r="T212">
        <v>0</v>
      </c>
      <c r="U212">
        <v>0</v>
      </c>
      <c r="V212">
        <v>0</v>
      </c>
      <c r="W212">
        <v>0</v>
      </c>
      <c r="Y212">
        <v>0</v>
      </c>
    </row>
    <row r="213" spans="15:25" ht="12.75">
      <c r="O213">
        <v>206</v>
      </c>
      <c r="P213" t="s">
        <v>0</v>
      </c>
      <c r="Q213" t="s">
        <v>410</v>
      </c>
      <c r="R213" t="s">
        <v>75</v>
      </c>
      <c r="S213">
        <v>0</v>
      </c>
      <c r="T213">
        <v>0</v>
      </c>
      <c r="U213">
        <v>0</v>
      </c>
      <c r="V213">
        <v>0</v>
      </c>
      <c r="W213">
        <v>0</v>
      </c>
      <c r="Y213">
        <v>0</v>
      </c>
    </row>
    <row r="214" spans="15:25" ht="12.75">
      <c r="O214">
        <v>207</v>
      </c>
      <c r="P214" t="s">
        <v>0</v>
      </c>
      <c r="Q214" t="s">
        <v>411</v>
      </c>
      <c r="R214" t="s">
        <v>75</v>
      </c>
      <c r="S214">
        <v>0</v>
      </c>
      <c r="T214">
        <v>0</v>
      </c>
      <c r="U214">
        <v>0</v>
      </c>
      <c r="V214">
        <v>0</v>
      </c>
      <c r="W214">
        <v>0</v>
      </c>
      <c r="Y214">
        <v>0</v>
      </c>
    </row>
    <row r="215" spans="15:25" ht="12.75">
      <c r="O215">
        <v>208</v>
      </c>
      <c r="P215">
        <v>0</v>
      </c>
      <c r="Q215" t="s">
        <v>434</v>
      </c>
      <c r="R215" t="s">
        <v>245</v>
      </c>
      <c r="S215">
        <v>0</v>
      </c>
      <c r="T215">
        <v>0</v>
      </c>
      <c r="U215">
        <v>0</v>
      </c>
      <c r="V215">
        <v>0</v>
      </c>
      <c r="W215">
        <v>0</v>
      </c>
      <c r="Y215">
        <v>0</v>
      </c>
    </row>
    <row r="216" spans="15:25" ht="12.75">
      <c r="O216">
        <v>209</v>
      </c>
      <c r="P216" t="s">
        <v>0</v>
      </c>
      <c r="Q216" t="s">
        <v>435</v>
      </c>
      <c r="R216" t="s">
        <v>245</v>
      </c>
      <c r="S216">
        <v>0</v>
      </c>
      <c r="T216">
        <v>0</v>
      </c>
      <c r="U216">
        <v>0</v>
      </c>
      <c r="V216">
        <v>0</v>
      </c>
      <c r="W216">
        <v>0</v>
      </c>
      <c r="Y216">
        <v>0</v>
      </c>
    </row>
    <row r="217" spans="15:25" ht="12.75">
      <c r="O217">
        <v>210</v>
      </c>
      <c r="P217" t="s">
        <v>0</v>
      </c>
      <c r="Q217" t="s">
        <v>436</v>
      </c>
      <c r="R217" t="s">
        <v>245</v>
      </c>
      <c r="S217">
        <v>0</v>
      </c>
      <c r="T217">
        <v>0</v>
      </c>
      <c r="U217">
        <v>0</v>
      </c>
      <c r="V217">
        <v>0</v>
      </c>
      <c r="W217">
        <v>0</v>
      </c>
      <c r="Y217">
        <v>0</v>
      </c>
    </row>
  </sheetData>
  <sheetProtection/>
  <mergeCells count="14">
    <mergeCell ref="S8:W8"/>
    <mergeCell ref="Y8:Z8"/>
    <mergeCell ref="O2:Y2"/>
    <mergeCell ref="O4:Q5"/>
    <mergeCell ref="S5:Y5"/>
    <mergeCell ref="O6:Q6"/>
    <mergeCell ref="S6:Y6"/>
    <mergeCell ref="F8:J8"/>
    <mergeCell ref="L8:M8"/>
    <mergeCell ref="B2:L2"/>
    <mergeCell ref="F5:L5"/>
    <mergeCell ref="F6:L6"/>
    <mergeCell ref="B6:D6"/>
    <mergeCell ref="B4:D5"/>
  </mergeCells>
  <conditionalFormatting sqref="B28:M28 B10:M10 B12:M12 B14:M14 B16:M16 B18:M18 B20:M20 B22:M22 B24:M24 B26:M26 B30:M30 B32:M32 B34:M34 B36:M36 B38:M38 B40:M40 B42:M42 B44:M44 B46:M46 B48:M48 B50:M50 B52:M52 B54:M54 B56:M56 B58:M58 B60:M60 B62:M62 B64:M64 B66:M66 B68:M68 B70:M70 B72:M72 B74:M74 B76:M76 B78:M78 B80:M80 B82:M82 B84:M84 B86:M86 B88:M88 B90:M90 B92:M92 B94:M94 B96:M96 B98:M98 B100:M100 B102:M102 B104:M104 B106:M106 B108:M108 B110:M110 B112:M112 B114:M114 B116:M116 O28:Z28 O10:Z10 O12:Z12 O14:Z14 O16:Z16 O18:Z18 O20:Z20 O22:Z22 O24:Z24 O26:Z26 O30:Z30 O32:Z32 O34:Z34 O36:Z36 O38:Z38 O40:Z40 O42:Z42 O44:Z44 O46:Z46 O48:Z48 O50:Z50 O52:Z52 O54:Z54 O56:Z56 O58:Z58 O60:Z60 O62:Z62 O64:Z64 O66:Z66 O68:Z68 O70:Z70 O72:Z72 O74:Z74 O76:Z76 O78:Z78 O80:Z80 O82:Z82 O84:Z84 O86:Z86 O88:Z88 O90:Z90 O92:Z92 O94:Z94 O96:Z96 O98:Z98 O100:Z100 O102:Z102 O104:Z104 O106:Z106 O108:Z108 O110:Z110 B124:M124 B126:M126 B128:M128 B118:M118 B120:M120 B122:M122 O112:Z112 O114:Z114 O116:Z116 O124:Z124 O126:Z126 O128:Z128 O118:Z118 O120:Z120 O122:Z122">
    <cfRule type="expression" priority="1" dxfId="2" stopIfTrue="1">
      <formula>$A$10=2</formula>
    </cfRule>
  </conditionalFormatting>
  <printOptions/>
  <pageMargins left="0.34" right="0.12" top="0.13" bottom="0.18" header="0.13" footer="0.18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217"/>
  <sheetViews>
    <sheetView showGridLines="0" showZeros="0" zoomScalePageLayoutView="0" workbookViewId="0" topLeftCell="A7">
      <selection activeCell="C9" sqref="C9:L17"/>
    </sheetView>
  </sheetViews>
  <sheetFormatPr defaultColWidth="11.421875" defaultRowHeight="12.75"/>
  <cols>
    <col min="1" max="1" width="2.140625" style="0" customWidth="1"/>
    <col min="2" max="2" width="4.140625" style="0" customWidth="1"/>
    <col min="3" max="3" width="4.57421875" style="0" customWidth="1"/>
    <col min="4" max="4" width="26.28125" style="0" customWidth="1"/>
    <col min="5" max="5" width="15.8515625" style="0" customWidth="1"/>
    <col min="6" max="10" width="4.57421875" style="0" customWidth="1"/>
    <col min="11" max="11" width="3.8515625" style="0" customWidth="1"/>
    <col min="12" max="12" width="5.7109375" style="0" customWidth="1"/>
    <col min="13" max="13" width="1.28515625" style="0" customWidth="1"/>
    <col min="14" max="14" width="9.7109375" style="0" hidden="1" customWidth="1"/>
    <col min="15" max="15" width="4.140625" style="0" hidden="1" customWidth="1"/>
    <col min="16" max="16" width="4.57421875" style="0" hidden="1" customWidth="1"/>
    <col min="17" max="17" width="26.28125" style="0" hidden="1" customWidth="1"/>
    <col min="18" max="18" width="15.8515625" style="0" hidden="1" customWidth="1"/>
    <col min="19" max="23" width="4.57421875" style="0" hidden="1" customWidth="1"/>
    <col min="24" max="24" width="3.8515625" style="0" hidden="1" customWidth="1"/>
    <col min="25" max="25" width="5.7109375" style="0" hidden="1" customWidth="1"/>
    <col min="26" max="26" width="1.28515625" style="0" hidden="1" customWidth="1"/>
    <col min="27" max="27" width="11.421875" style="0" hidden="1" customWidth="1"/>
  </cols>
  <sheetData>
    <row r="1" ht="5.25" customHeight="1"/>
    <row r="2" spans="2:26" ht="15.75" customHeight="1">
      <c r="B2" s="39" t="s">
        <v>900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1"/>
      <c r="O2" s="39" t="s">
        <v>13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1"/>
    </row>
    <row r="3" spans="2:26" ht="9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O3" s="2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2:18" ht="12.75" customHeight="1">
      <c r="B4" s="49" t="s">
        <v>7</v>
      </c>
      <c r="C4" s="49"/>
      <c r="D4" s="49"/>
      <c r="E4" s="32" t="s">
        <v>8</v>
      </c>
      <c r="O4" s="49" t="s">
        <v>7</v>
      </c>
      <c r="P4" s="49"/>
      <c r="Q4" s="49"/>
      <c r="R4" s="32" t="s">
        <v>8</v>
      </c>
    </row>
    <row r="5" spans="2:26" ht="12.75" customHeight="1">
      <c r="B5" s="49"/>
      <c r="C5" s="49"/>
      <c r="D5" s="49"/>
      <c r="E5" s="4"/>
      <c r="F5" s="48" t="s">
        <v>0</v>
      </c>
      <c r="G5" s="48"/>
      <c r="H5" s="48"/>
      <c r="I5" s="48"/>
      <c r="J5" s="48"/>
      <c r="K5" s="48"/>
      <c r="L5" s="48"/>
      <c r="M5" s="20"/>
      <c r="O5" s="49"/>
      <c r="P5" s="49"/>
      <c r="Q5" s="49"/>
      <c r="R5" s="4"/>
      <c r="S5" s="48" t="s">
        <v>0</v>
      </c>
      <c r="T5" s="48"/>
      <c r="U5" s="48"/>
      <c r="V5" s="48"/>
      <c r="W5" s="48"/>
      <c r="X5" s="48"/>
      <c r="Y5" s="48"/>
      <c r="Z5" s="20"/>
    </row>
    <row r="6" spans="2:26" ht="12.75" customHeight="1">
      <c r="B6" s="46" t="str">
        <f>O6</f>
        <v>Dernière compétition : Val de Sorne</v>
      </c>
      <c r="C6" s="46"/>
      <c r="D6" s="46"/>
      <c r="E6" s="31">
        <f>R6</f>
        <v>42649</v>
      </c>
      <c r="F6" s="45" t="str">
        <f>S6</f>
        <v>Compétitions jouées : 15/15</v>
      </c>
      <c r="G6" s="45"/>
      <c r="H6" s="45"/>
      <c r="I6" s="45"/>
      <c r="J6" s="45"/>
      <c r="K6" s="45"/>
      <c r="L6" s="45"/>
      <c r="M6" s="5"/>
      <c r="O6" s="46" t="s">
        <v>910</v>
      </c>
      <c r="P6" s="46"/>
      <c r="Q6" s="46"/>
      <c r="R6" s="31">
        <v>42649</v>
      </c>
      <c r="S6" s="45" t="s">
        <v>911</v>
      </c>
      <c r="T6" s="45"/>
      <c r="U6" s="45"/>
      <c r="V6" s="45"/>
      <c r="W6" s="45"/>
      <c r="X6" s="45"/>
      <c r="Y6" s="45"/>
      <c r="Z6" s="5"/>
    </row>
    <row r="7" spans="2:15" ht="12.75" customHeight="1" thickBot="1">
      <c r="B7" t="s">
        <v>0</v>
      </c>
      <c r="O7" t="s">
        <v>0</v>
      </c>
    </row>
    <row r="8" spans="2:26" ht="15.75" customHeight="1" thickBot="1">
      <c r="B8" s="6" t="s">
        <v>1</v>
      </c>
      <c r="C8" s="7" t="s">
        <v>2</v>
      </c>
      <c r="D8" s="7" t="s">
        <v>3</v>
      </c>
      <c r="E8" s="7" t="s">
        <v>4</v>
      </c>
      <c r="F8" s="41" t="s">
        <v>9</v>
      </c>
      <c r="G8" s="41"/>
      <c r="H8" s="41"/>
      <c r="I8" s="41"/>
      <c r="J8" s="42"/>
      <c r="K8" s="8"/>
      <c r="L8" s="43" t="s">
        <v>5</v>
      </c>
      <c r="M8" s="44"/>
      <c r="O8" s="6" t="s">
        <v>1</v>
      </c>
      <c r="P8" s="7" t="s">
        <v>2</v>
      </c>
      <c r="Q8" s="7" t="s">
        <v>3</v>
      </c>
      <c r="R8" s="7" t="s">
        <v>4</v>
      </c>
      <c r="S8" s="41" t="s">
        <v>9</v>
      </c>
      <c r="T8" s="41"/>
      <c r="U8" s="41"/>
      <c r="V8" s="41"/>
      <c r="W8" s="42"/>
      <c r="X8" s="8"/>
      <c r="Y8" s="43" t="s">
        <v>5</v>
      </c>
      <c r="Z8" s="44"/>
    </row>
    <row r="9" spans="2:26" ht="13.5" customHeight="1">
      <c r="B9" s="9">
        <v>1</v>
      </c>
      <c r="C9" s="10">
        <f>IF(Y9=0,0,P9)</f>
        <v>26.3</v>
      </c>
      <c r="D9" s="11" t="str">
        <f>IF(Y9=0,0,Q9)</f>
        <v>SAUNIE Michel</v>
      </c>
      <c r="E9" s="12" t="str">
        <f>IF(Y9=0,0,R9)</f>
        <v>S.ENTREPRISES</v>
      </c>
      <c r="F9" s="13">
        <f>IF(Y9=0,0,S9)</f>
        <v>300</v>
      </c>
      <c r="G9" s="13">
        <f>IF(Y9=0,0,T9)</f>
        <v>300</v>
      </c>
      <c r="H9" s="13">
        <f>IF(Y9=0,0,U9)</f>
        <v>300</v>
      </c>
      <c r="I9" s="13">
        <f>IF(Y9=0,0,V9)</f>
        <v>280</v>
      </c>
      <c r="J9" s="13">
        <f>IF(Y9=0,0,W9)</f>
        <v>240</v>
      </c>
      <c r="K9" s="13"/>
      <c r="L9" s="36">
        <f>Y9</f>
        <v>1420</v>
      </c>
      <c r="M9" s="14"/>
      <c r="N9" s="34"/>
      <c r="O9" s="9">
        <v>1</v>
      </c>
      <c r="P9" s="10">
        <v>26.3</v>
      </c>
      <c r="Q9" s="11" t="s">
        <v>313</v>
      </c>
      <c r="R9" s="12" t="s">
        <v>72</v>
      </c>
      <c r="S9" s="13">
        <v>300</v>
      </c>
      <c r="T9" s="13">
        <v>300</v>
      </c>
      <c r="U9" s="13">
        <v>300</v>
      </c>
      <c r="V9" s="13">
        <v>280</v>
      </c>
      <c r="W9" s="13">
        <v>240</v>
      </c>
      <c r="X9" s="13"/>
      <c r="Y9" s="36">
        <v>1420</v>
      </c>
      <c r="Z9" s="14"/>
    </row>
    <row r="10" spans="1:26" ht="13.5" customHeight="1">
      <c r="A10">
        <v>2</v>
      </c>
      <c r="B10" s="25">
        <v>2</v>
      </c>
      <c r="C10" s="26">
        <f aca="true" t="shared" si="0" ref="C10:C73">IF(Y10=0,0,P10)</f>
        <v>22.9</v>
      </c>
      <c r="D10" s="27" t="str">
        <f aca="true" t="shared" si="1" ref="D10:D73">IF(Y10=0,0,Q10)</f>
        <v>VACHEY Gérard</v>
      </c>
      <c r="E10" s="28" t="str">
        <f aca="true" t="shared" si="2" ref="E10:E73">IF(Y10=0,0,R10)</f>
        <v>CH. D'AVOISE</v>
      </c>
      <c r="F10" s="29">
        <f aca="true" t="shared" si="3" ref="F10:F73">IF(Y10=0,0,S10)</f>
        <v>300</v>
      </c>
      <c r="G10" s="29">
        <f aca="true" t="shared" si="4" ref="G10:G73">IF(Y10=0,0,T10)</f>
        <v>300</v>
      </c>
      <c r="H10" s="29">
        <f aca="true" t="shared" si="5" ref="H10:H73">IF(Y10=0,0,U10)</f>
        <v>260</v>
      </c>
      <c r="I10" s="29">
        <f aca="true" t="shared" si="6" ref="I10:I73">IF(Y10=0,0,V10)</f>
        <v>240</v>
      </c>
      <c r="J10" s="29">
        <f aca="true" t="shared" si="7" ref="J10:J73">IF(Y10=0,0,W10)</f>
        <v>180</v>
      </c>
      <c r="K10" s="29"/>
      <c r="L10" s="37">
        <f aca="true" t="shared" si="8" ref="L10:L73">Y10</f>
        <v>1280</v>
      </c>
      <c r="M10" s="30"/>
      <c r="N10" s="33"/>
      <c r="O10" s="25">
        <v>2</v>
      </c>
      <c r="P10" s="26">
        <v>22.9</v>
      </c>
      <c r="Q10" s="27" t="s">
        <v>238</v>
      </c>
      <c r="R10" s="28" t="s">
        <v>19</v>
      </c>
      <c r="S10" s="29">
        <v>300</v>
      </c>
      <c r="T10" s="29">
        <v>300</v>
      </c>
      <c r="U10" s="29">
        <v>260</v>
      </c>
      <c r="V10" s="29">
        <v>240</v>
      </c>
      <c r="W10" s="29">
        <v>180</v>
      </c>
      <c r="X10" s="29"/>
      <c r="Y10" s="37">
        <v>1280</v>
      </c>
      <c r="Z10" s="30"/>
    </row>
    <row r="11" spans="2:26" ht="13.5" customHeight="1">
      <c r="B11" s="9">
        <v>3</v>
      </c>
      <c r="C11" s="10">
        <f t="shared" si="0"/>
        <v>24.9</v>
      </c>
      <c r="D11" s="11" t="str">
        <f t="shared" si="1"/>
        <v>JACQUEMONT André</v>
      </c>
      <c r="E11" s="12" t="str">
        <f t="shared" si="2"/>
        <v>S.ENTREPRISES</v>
      </c>
      <c r="F11" s="13">
        <f t="shared" si="3"/>
        <v>300</v>
      </c>
      <c r="G11" s="13">
        <f t="shared" si="4"/>
        <v>280</v>
      </c>
      <c r="H11" s="13">
        <f t="shared" si="5"/>
        <v>280</v>
      </c>
      <c r="I11" s="13">
        <f t="shared" si="6"/>
        <v>220</v>
      </c>
      <c r="J11" s="13">
        <f t="shared" si="7"/>
        <v>180</v>
      </c>
      <c r="K11" s="13"/>
      <c r="L11" s="36">
        <f t="shared" si="8"/>
        <v>1260</v>
      </c>
      <c r="M11" s="14"/>
      <c r="N11" s="34"/>
      <c r="O11" s="9">
        <v>3</v>
      </c>
      <c r="P11" s="10">
        <v>24.9</v>
      </c>
      <c r="Q11" s="11" t="s">
        <v>288</v>
      </c>
      <c r="R11" s="12" t="s">
        <v>72</v>
      </c>
      <c r="S11" s="13">
        <v>300</v>
      </c>
      <c r="T11" s="13">
        <v>280</v>
      </c>
      <c r="U11" s="13">
        <v>280</v>
      </c>
      <c r="V11" s="13">
        <v>220</v>
      </c>
      <c r="W11" s="13">
        <v>180</v>
      </c>
      <c r="X11" s="13"/>
      <c r="Y11" s="36">
        <v>1260</v>
      </c>
      <c r="Z11" s="14"/>
    </row>
    <row r="12" spans="2:26" ht="13.5" customHeight="1">
      <c r="B12" s="25">
        <v>4</v>
      </c>
      <c r="C12" s="26">
        <f t="shared" si="0"/>
        <v>34</v>
      </c>
      <c r="D12" s="27" t="str">
        <f t="shared" si="1"/>
        <v>MARTIN Pierre Denis</v>
      </c>
      <c r="E12" s="28" t="str">
        <f t="shared" si="2"/>
        <v>AUTUN</v>
      </c>
      <c r="F12" s="29">
        <f t="shared" si="3"/>
        <v>300</v>
      </c>
      <c r="G12" s="29">
        <f t="shared" si="4"/>
        <v>300</v>
      </c>
      <c r="H12" s="29">
        <f t="shared" si="5"/>
        <v>280</v>
      </c>
      <c r="I12" s="29">
        <f t="shared" si="6"/>
        <v>220</v>
      </c>
      <c r="J12" s="29">
        <f t="shared" si="7"/>
        <v>110</v>
      </c>
      <c r="K12" s="29"/>
      <c r="L12" s="37">
        <f t="shared" si="8"/>
        <v>1210</v>
      </c>
      <c r="M12" s="30"/>
      <c r="N12" s="34"/>
      <c r="O12" s="25">
        <v>4</v>
      </c>
      <c r="P12" s="26">
        <v>34</v>
      </c>
      <c r="Q12" s="27" t="s">
        <v>845</v>
      </c>
      <c r="R12" s="28" t="s">
        <v>16</v>
      </c>
      <c r="S12" s="29">
        <v>300</v>
      </c>
      <c r="T12" s="29">
        <v>300</v>
      </c>
      <c r="U12" s="29">
        <v>280</v>
      </c>
      <c r="V12" s="29">
        <v>220</v>
      </c>
      <c r="W12" s="29">
        <v>110</v>
      </c>
      <c r="X12" s="29"/>
      <c r="Y12" s="37">
        <v>1210</v>
      </c>
      <c r="Z12" s="30"/>
    </row>
    <row r="13" spans="2:26" ht="13.5" customHeight="1">
      <c r="B13" s="9">
        <v>5</v>
      </c>
      <c r="C13" s="10">
        <f t="shared" si="0"/>
        <v>25.6</v>
      </c>
      <c r="D13" s="11" t="str">
        <f t="shared" si="1"/>
        <v>MARHUENDA Gérard</v>
      </c>
      <c r="E13" s="12" t="str">
        <f t="shared" si="2"/>
        <v>BEAUNE</v>
      </c>
      <c r="F13" s="13">
        <f t="shared" si="3"/>
        <v>300</v>
      </c>
      <c r="G13" s="13">
        <f t="shared" si="4"/>
        <v>240</v>
      </c>
      <c r="H13" s="13">
        <f t="shared" si="5"/>
        <v>240</v>
      </c>
      <c r="I13" s="13">
        <f t="shared" si="6"/>
        <v>240</v>
      </c>
      <c r="J13" s="13">
        <f t="shared" si="7"/>
        <v>170</v>
      </c>
      <c r="K13" s="13"/>
      <c r="L13" s="36">
        <f t="shared" si="8"/>
        <v>1190</v>
      </c>
      <c r="M13" s="14"/>
      <c r="N13" s="33"/>
      <c r="O13" s="9">
        <v>5</v>
      </c>
      <c r="P13" s="10">
        <v>25.6</v>
      </c>
      <c r="Q13" s="11" t="s">
        <v>376</v>
      </c>
      <c r="R13" s="12" t="s">
        <v>49</v>
      </c>
      <c r="S13" s="13">
        <v>300</v>
      </c>
      <c r="T13" s="13">
        <v>240</v>
      </c>
      <c r="U13" s="13">
        <v>240</v>
      </c>
      <c r="V13" s="13">
        <v>240</v>
      </c>
      <c r="W13" s="13">
        <v>170</v>
      </c>
      <c r="X13" s="13"/>
      <c r="Y13" s="36">
        <v>1190</v>
      </c>
      <c r="Z13" s="14"/>
    </row>
    <row r="14" spans="2:26" ht="13.5" customHeight="1">
      <c r="B14" s="25">
        <v>6</v>
      </c>
      <c r="C14" s="26">
        <f t="shared" si="0"/>
        <v>21.5</v>
      </c>
      <c r="D14" s="27" t="str">
        <f t="shared" si="1"/>
        <v>GIOLAT Pascal</v>
      </c>
      <c r="E14" s="28" t="str">
        <f t="shared" si="2"/>
        <v>DIJON BOURGOGNE</v>
      </c>
      <c r="F14" s="29">
        <f t="shared" si="3"/>
        <v>280</v>
      </c>
      <c r="G14" s="29">
        <f t="shared" si="4"/>
        <v>280</v>
      </c>
      <c r="H14" s="29">
        <f t="shared" si="5"/>
        <v>220</v>
      </c>
      <c r="I14" s="29">
        <f t="shared" si="6"/>
        <v>220</v>
      </c>
      <c r="J14" s="29">
        <f t="shared" si="7"/>
        <v>180</v>
      </c>
      <c r="K14" s="29"/>
      <c r="L14" s="37">
        <f t="shared" si="8"/>
        <v>1180</v>
      </c>
      <c r="M14" s="30"/>
      <c r="N14" s="34"/>
      <c r="O14" s="25">
        <v>6</v>
      </c>
      <c r="P14" s="26">
        <v>21.5</v>
      </c>
      <c r="Q14" s="27" t="s">
        <v>873</v>
      </c>
      <c r="R14" s="28" t="s">
        <v>17</v>
      </c>
      <c r="S14" s="29">
        <v>280</v>
      </c>
      <c r="T14" s="29">
        <v>280</v>
      </c>
      <c r="U14" s="29">
        <v>220</v>
      </c>
      <c r="V14" s="29">
        <v>220</v>
      </c>
      <c r="W14" s="29">
        <v>180</v>
      </c>
      <c r="X14" s="29"/>
      <c r="Y14" s="37">
        <v>1180</v>
      </c>
      <c r="Z14" s="30"/>
    </row>
    <row r="15" spans="2:26" ht="13.5" customHeight="1">
      <c r="B15" s="9">
        <v>7</v>
      </c>
      <c r="C15" s="10">
        <f t="shared" si="0"/>
        <v>26.5</v>
      </c>
      <c r="D15" s="11" t="str">
        <f t="shared" si="1"/>
        <v>ROY Denis</v>
      </c>
      <c r="E15" s="12" t="str">
        <f t="shared" si="2"/>
        <v>QUETIGNY</v>
      </c>
      <c r="F15" s="13">
        <f t="shared" si="3"/>
        <v>280</v>
      </c>
      <c r="G15" s="13">
        <f t="shared" si="4"/>
        <v>240</v>
      </c>
      <c r="H15" s="13">
        <f t="shared" si="5"/>
        <v>240</v>
      </c>
      <c r="I15" s="13">
        <f t="shared" si="6"/>
        <v>220</v>
      </c>
      <c r="J15" s="13">
        <f t="shared" si="7"/>
        <v>170</v>
      </c>
      <c r="K15" s="13"/>
      <c r="L15" s="36">
        <f t="shared" si="8"/>
        <v>1150</v>
      </c>
      <c r="M15" s="14"/>
      <c r="N15" s="33"/>
      <c r="O15" s="9">
        <v>7</v>
      </c>
      <c r="P15" s="10">
        <v>26.5</v>
      </c>
      <c r="Q15" s="11" t="s">
        <v>872</v>
      </c>
      <c r="R15" s="12" t="s">
        <v>35</v>
      </c>
      <c r="S15" s="13">
        <v>280</v>
      </c>
      <c r="T15" s="13">
        <v>240</v>
      </c>
      <c r="U15" s="13">
        <v>240</v>
      </c>
      <c r="V15" s="13">
        <v>220</v>
      </c>
      <c r="W15" s="13">
        <v>170</v>
      </c>
      <c r="X15" s="13"/>
      <c r="Y15" s="36">
        <v>1150</v>
      </c>
      <c r="Z15" s="14"/>
    </row>
    <row r="16" spans="2:26" ht="13.5" customHeight="1">
      <c r="B16" s="25">
        <v>8</v>
      </c>
      <c r="C16" s="26">
        <f t="shared" si="0"/>
        <v>29.5</v>
      </c>
      <c r="D16" s="27" t="str">
        <f t="shared" si="1"/>
        <v>FUMEY Michel</v>
      </c>
      <c r="E16" s="28" t="str">
        <f t="shared" si="2"/>
        <v>BEAUNE</v>
      </c>
      <c r="F16" s="29">
        <f t="shared" si="3"/>
        <v>280</v>
      </c>
      <c r="G16" s="29">
        <f t="shared" si="4"/>
        <v>260</v>
      </c>
      <c r="H16" s="29">
        <f t="shared" si="5"/>
        <v>220</v>
      </c>
      <c r="I16" s="29">
        <f t="shared" si="6"/>
        <v>190</v>
      </c>
      <c r="J16" s="29">
        <f t="shared" si="7"/>
        <v>180</v>
      </c>
      <c r="K16" s="29"/>
      <c r="L16" s="37">
        <f t="shared" si="8"/>
        <v>1130</v>
      </c>
      <c r="M16" s="30"/>
      <c r="N16" s="33"/>
      <c r="O16" s="25">
        <v>8</v>
      </c>
      <c r="P16" s="26">
        <v>29.5</v>
      </c>
      <c r="Q16" s="27" t="s">
        <v>236</v>
      </c>
      <c r="R16" s="28" t="s">
        <v>49</v>
      </c>
      <c r="S16" s="29">
        <v>280</v>
      </c>
      <c r="T16" s="29">
        <v>260</v>
      </c>
      <c r="U16" s="29">
        <v>220</v>
      </c>
      <c r="V16" s="29">
        <v>190</v>
      </c>
      <c r="W16" s="29">
        <v>180</v>
      </c>
      <c r="X16" s="29"/>
      <c r="Y16" s="37">
        <v>1130</v>
      </c>
      <c r="Z16" s="30"/>
    </row>
    <row r="17" spans="2:26" ht="13.5" customHeight="1">
      <c r="B17" s="9">
        <v>9</v>
      </c>
      <c r="C17" s="10">
        <f t="shared" si="0"/>
        <v>21.7</v>
      </c>
      <c r="D17" s="11" t="str">
        <f t="shared" si="1"/>
        <v>RIX Philippe</v>
      </c>
      <c r="E17" s="12" t="str">
        <f t="shared" si="2"/>
        <v>DIJON BOURGOGNE</v>
      </c>
      <c r="F17" s="13">
        <f t="shared" si="3"/>
        <v>300</v>
      </c>
      <c r="G17" s="13">
        <f t="shared" si="4"/>
        <v>220</v>
      </c>
      <c r="H17" s="13">
        <f t="shared" si="5"/>
        <v>200</v>
      </c>
      <c r="I17" s="13">
        <f t="shared" si="6"/>
        <v>170</v>
      </c>
      <c r="J17" s="13">
        <f t="shared" si="7"/>
        <v>150</v>
      </c>
      <c r="K17" s="13"/>
      <c r="L17" s="36">
        <f t="shared" si="8"/>
        <v>1040</v>
      </c>
      <c r="M17" s="14"/>
      <c r="N17" s="35"/>
      <c r="O17" s="9">
        <v>9</v>
      </c>
      <c r="P17" s="10">
        <v>21.7</v>
      </c>
      <c r="Q17" s="11" t="s">
        <v>160</v>
      </c>
      <c r="R17" s="12" t="s">
        <v>17</v>
      </c>
      <c r="S17" s="13">
        <v>300</v>
      </c>
      <c r="T17" s="13">
        <v>220</v>
      </c>
      <c r="U17" s="13">
        <v>200</v>
      </c>
      <c r="V17" s="13">
        <v>170</v>
      </c>
      <c r="W17" s="13">
        <v>150</v>
      </c>
      <c r="X17" s="13"/>
      <c r="Y17" s="36">
        <v>1040</v>
      </c>
      <c r="Z17" s="14"/>
    </row>
    <row r="18" spans="2:26" ht="13.5" customHeight="1">
      <c r="B18" s="25">
        <v>10</v>
      </c>
      <c r="C18" s="26">
        <f t="shared" si="0"/>
        <v>21.6</v>
      </c>
      <c r="D18" s="27" t="str">
        <f t="shared" si="1"/>
        <v>CHARLES Jacques</v>
      </c>
      <c r="E18" s="28" t="str">
        <f t="shared" si="2"/>
        <v>CH. D'AVOISE</v>
      </c>
      <c r="F18" s="29">
        <f t="shared" si="3"/>
        <v>260</v>
      </c>
      <c r="G18" s="29">
        <f t="shared" si="4"/>
        <v>260</v>
      </c>
      <c r="H18" s="29">
        <f t="shared" si="5"/>
        <v>190</v>
      </c>
      <c r="I18" s="29">
        <f t="shared" si="6"/>
        <v>170</v>
      </c>
      <c r="J18" s="29">
        <f t="shared" si="7"/>
        <v>160</v>
      </c>
      <c r="K18" s="29"/>
      <c r="L18" s="37">
        <f t="shared" si="8"/>
        <v>1040</v>
      </c>
      <c r="M18" s="30"/>
      <c r="N18" s="35"/>
      <c r="O18" s="25">
        <v>10</v>
      </c>
      <c r="P18" s="26">
        <v>21.6</v>
      </c>
      <c r="Q18" s="27" t="s">
        <v>134</v>
      </c>
      <c r="R18" s="28" t="s">
        <v>19</v>
      </c>
      <c r="S18" s="29">
        <v>260</v>
      </c>
      <c r="T18" s="29">
        <v>260</v>
      </c>
      <c r="U18" s="29">
        <v>190</v>
      </c>
      <c r="V18" s="29">
        <v>170</v>
      </c>
      <c r="W18" s="29">
        <v>160</v>
      </c>
      <c r="X18" s="29"/>
      <c r="Y18" s="37">
        <v>1040</v>
      </c>
      <c r="Z18" s="30"/>
    </row>
    <row r="19" spans="2:26" ht="13.5" customHeight="1">
      <c r="B19" s="9">
        <v>11</v>
      </c>
      <c r="C19" s="10">
        <f t="shared" si="0"/>
        <v>23.4</v>
      </c>
      <c r="D19" s="11" t="str">
        <f t="shared" si="1"/>
        <v>GNAEDINGER Mario</v>
      </c>
      <c r="E19" s="12" t="str">
        <f t="shared" si="2"/>
        <v>AUTUN</v>
      </c>
      <c r="F19" s="13">
        <f t="shared" si="3"/>
        <v>280</v>
      </c>
      <c r="G19" s="13">
        <f t="shared" si="4"/>
        <v>200</v>
      </c>
      <c r="H19" s="13">
        <f t="shared" si="5"/>
        <v>190</v>
      </c>
      <c r="I19" s="13">
        <f t="shared" si="6"/>
        <v>170</v>
      </c>
      <c r="J19" s="13">
        <f t="shared" si="7"/>
        <v>170</v>
      </c>
      <c r="K19" s="13"/>
      <c r="L19" s="36">
        <f t="shared" si="8"/>
        <v>1010</v>
      </c>
      <c r="M19" s="14"/>
      <c r="N19" s="34"/>
      <c r="O19" s="9">
        <v>11</v>
      </c>
      <c r="P19" s="10">
        <v>23.4</v>
      </c>
      <c r="Q19" s="11" t="s">
        <v>789</v>
      </c>
      <c r="R19" s="12" t="s">
        <v>16</v>
      </c>
      <c r="S19" s="13">
        <v>280</v>
      </c>
      <c r="T19" s="13">
        <v>200</v>
      </c>
      <c r="U19" s="13">
        <v>190</v>
      </c>
      <c r="V19" s="13">
        <v>170</v>
      </c>
      <c r="W19" s="13">
        <v>170</v>
      </c>
      <c r="X19" s="13"/>
      <c r="Y19" s="36">
        <v>1010</v>
      </c>
      <c r="Z19" s="14"/>
    </row>
    <row r="20" spans="2:26" ht="13.5" customHeight="1">
      <c r="B20" s="25">
        <v>12</v>
      </c>
      <c r="C20" s="26">
        <f t="shared" si="0"/>
        <v>25.3</v>
      </c>
      <c r="D20" s="27" t="str">
        <f t="shared" si="1"/>
        <v>LABEAU Alphonse</v>
      </c>
      <c r="E20" s="28" t="str">
        <f t="shared" si="2"/>
        <v>QUETIGNY</v>
      </c>
      <c r="F20" s="29">
        <f t="shared" si="3"/>
        <v>260</v>
      </c>
      <c r="G20" s="29">
        <f t="shared" si="4"/>
        <v>220</v>
      </c>
      <c r="H20" s="29">
        <f t="shared" si="5"/>
        <v>200</v>
      </c>
      <c r="I20" s="29">
        <f t="shared" si="6"/>
        <v>170</v>
      </c>
      <c r="J20" s="29">
        <f t="shared" si="7"/>
        <v>160</v>
      </c>
      <c r="K20" s="29"/>
      <c r="L20" s="37">
        <f t="shared" si="8"/>
        <v>1010</v>
      </c>
      <c r="M20" s="30"/>
      <c r="N20" s="35"/>
      <c r="O20" s="25">
        <v>12</v>
      </c>
      <c r="P20" s="26">
        <v>25.3</v>
      </c>
      <c r="Q20" s="27" t="s">
        <v>808</v>
      </c>
      <c r="R20" s="28" t="s">
        <v>35</v>
      </c>
      <c r="S20" s="29">
        <v>260</v>
      </c>
      <c r="T20" s="29">
        <v>220</v>
      </c>
      <c r="U20" s="29">
        <v>200</v>
      </c>
      <c r="V20" s="29">
        <v>170</v>
      </c>
      <c r="W20" s="29">
        <v>160</v>
      </c>
      <c r="X20" s="29"/>
      <c r="Y20" s="37">
        <v>1010</v>
      </c>
      <c r="Z20" s="30"/>
    </row>
    <row r="21" spans="2:26" ht="13.5" customHeight="1">
      <c r="B21" s="9">
        <v>13</v>
      </c>
      <c r="C21" s="10">
        <f t="shared" si="0"/>
        <v>22.6</v>
      </c>
      <c r="D21" s="11" t="str">
        <f t="shared" si="1"/>
        <v>LEGROS Eric</v>
      </c>
      <c r="E21" s="12" t="str">
        <f t="shared" si="2"/>
        <v>S.ENTREPRISES</v>
      </c>
      <c r="F21" s="13">
        <f t="shared" si="3"/>
        <v>280</v>
      </c>
      <c r="G21" s="13">
        <f t="shared" si="4"/>
        <v>190</v>
      </c>
      <c r="H21" s="13">
        <f t="shared" si="5"/>
        <v>190</v>
      </c>
      <c r="I21" s="13">
        <f t="shared" si="6"/>
        <v>190</v>
      </c>
      <c r="J21" s="13">
        <f t="shared" si="7"/>
        <v>150</v>
      </c>
      <c r="K21" s="13"/>
      <c r="L21" s="36">
        <f t="shared" si="8"/>
        <v>1000</v>
      </c>
      <c r="M21" s="14"/>
      <c r="N21" s="34"/>
      <c r="O21" s="9">
        <v>13</v>
      </c>
      <c r="P21" s="10">
        <v>22.6</v>
      </c>
      <c r="Q21" s="11" t="s">
        <v>246</v>
      </c>
      <c r="R21" s="12" t="s">
        <v>72</v>
      </c>
      <c r="S21" s="13">
        <v>280</v>
      </c>
      <c r="T21" s="13">
        <v>190</v>
      </c>
      <c r="U21" s="13">
        <v>190</v>
      </c>
      <c r="V21" s="13">
        <v>190</v>
      </c>
      <c r="W21" s="13">
        <v>150</v>
      </c>
      <c r="X21" s="13"/>
      <c r="Y21" s="36">
        <v>1000</v>
      </c>
      <c r="Z21" s="14"/>
    </row>
    <row r="22" spans="2:26" ht="13.5" customHeight="1">
      <c r="B22" s="25">
        <v>14</v>
      </c>
      <c r="C22" s="26">
        <f t="shared" si="0"/>
        <v>24.4</v>
      </c>
      <c r="D22" s="27" t="str">
        <f t="shared" si="1"/>
        <v>BERTAUX Jacques</v>
      </c>
      <c r="E22" s="28" t="str">
        <f t="shared" si="2"/>
        <v>BEAUNE</v>
      </c>
      <c r="F22" s="29">
        <f t="shared" si="3"/>
        <v>260</v>
      </c>
      <c r="G22" s="29">
        <f t="shared" si="4"/>
        <v>240</v>
      </c>
      <c r="H22" s="29">
        <f t="shared" si="5"/>
        <v>190</v>
      </c>
      <c r="I22" s="29">
        <f t="shared" si="6"/>
        <v>150</v>
      </c>
      <c r="J22" s="29">
        <f t="shared" si="7"/>
        <v>150</v>
      </c>
      <c r="K22" s="29"/>
      <c r="L22" s="37">
        <f t="shared" si="8"/>
        <v>990</v>
      </c>
      <c r="M22" s="30"/>
      <c r="N22" s="35" t="s">
        <v>0</v>
      </c>
      <c r="O22" s="25">
        <v>14</v>
      </c>
      <c r="P22" s="26">
        <v>24.4</v>
      </c>
      <c r="Q22" s="27" t="s">
        <v>156</v>
      </c>
      <c r="R22" s="28" t="s">
        <v>49</v>
      </c>
      <c r="S22" s="29">
        <v>260</v>
      </c>
      <c r="T22" s="29">
        <v>240</v>
      </c>
      <c r="U22" s="29">
        <v>190</v>
      </c>
      <c r="V22" s="29">
        <v>150</v>
      </c>
      <c r="W22" s="29">
        <v>150</v>
      </c>
      <c r="X22" s="29"/>
      <c r="Y22" s="37">
        <v>990</v>
      </c>
      <c r="Z22" s="30"/>
    </row>
    <row r="23" spans="2:26" ht="13.5" customHeight="1">
      <c r="B23" s="9">
        <v>15</v>
      </c>
      <c r="C23" s="10">
        <f t="shared" si="0"/>
        <v>24.4</v>
      </c>
      <c r="D23" s="11" t="str">
        <f t="shared" si="1"/>
        <v>CHOMARD Dominique</v>
      </c>
      <c r="E23" s="12" t="str">
        <f t="shared" si="2"/>
        <v>CH. DE CHAILLY</v>
      </c>
      <c r="F23" s="13">
        <f t="shared" si="3"/>
        <v>240</v>
      </c>
      <c r="G23" s="13">
        <f t="shared" si="4"/>
        <v>220</v>
      </c>
      <c r="H23" s="13">
        <f t="shared" si="5"/>
        <v>190</v>
      </c>
      <c r="I23" s="13">
        <f t="shared" si="6"/>
        <v>160</v>
      </c>
      <c r="J23" s="13">
        <f t="shared" si="7"/>
        <v>150</v>
      </c>
      <c r="K23" s="13"/>
      <c r="L23" s="36">
        <f t="shared" si="8"/>
        <v>960</v>
      </c>
      <c r="M23" s="14"/>
      <c r="N23" s="33"/>
      <c r="O23" s="9">
        <v>15</v>
      </c>
      <c r="P23" s="10">
        <v>24.4</v>
      </c>
      <c r="Q23" s="11" t="s">
        <v>178</v>
      </c>
      <c r="R23" s="12" t="s">
        <v>45</v>
      </c>
      <c r="S23" s="13">
        <v>240</v>
      </c>
      <c r="T23" s="13">
        <v>220</v>
      </c>
      <c r="U23" s="13">
        <v>190</v>
      </c>
      <c r="V23" s="13">
        <v>160</v>
      </c>
      <c r="W23" s="13">
        <v>150</v>
      </c>
      <c r="X23" s="13"/>
      <c r="Y23" s="36">
        <v>960</v>
      </c>
      <c r="Z23" s="14"/>
    </row>
    <row r="24" spans="2:26" ht="13.5" customHeight="1">
      <c r="B24" s="25">
        <v>16</v>
      </c>
      <c r="C24" s="26">
        <f t="shared" si="0"/>
        <v>22.9</v>
      </c>
      <c r="D24" s="27" t="str">
        <f t="shared" si="1"/>
        <v>BRAJON Jean-Michel</v>
      </c>
      <c r="E24" s="28" t="str">
        <f t="shared" si="2"/>
        <v>TANLAY</v>
      </c>
      <c r="F24" s="29">
        <f t="shared" si="3"/>
        <v>260</v>
      </c>
      <c r="G24" s="29">
        <f t="shared" si="4"/>
        <v>260</v>
      </c>
      <c r="H24" s="29">
        <f t="shared" si="5"/>
        <v>180</v>
      </c>
      <c r="I24" s="29">
        <f t="shared" si="6"/>
        <v>120</v>
      </c>
      <c r="J24" s="29">
        <f t="shared" si="7"/>
        <v>110</v>
      </c>
      <c r="K24" s="29"/>
      <c r="L24" s="37">
        <f t="shared" si="8"/>
        <v>930</v>
      </c>
      <c r="M24" s="30"/>
      <c r="N24" s="33"/>
      <c r="O24" s="25">
        <v>16</v>
      </c>
      <c r="P24" s="26">
        <v>22.9</v>
      </c>
      <c r="Q24" s="27" t="s">
        <v>286</v>
      </c>
      <c r="R24" s="28" t="s">
        <v>37</v>
      </c>
      <c r="S24" s="29">
        <v>260</v>
      </c>
      <c r="T24" s="29">
        <v>260</v>
      </c>
      <c r="U24" s="29">
        <v>180</v>
      </c>
      <c r="V24" s="29">
        <v>120</v>
      </c>
      <c r="W24" s="29">
        <v>110</v>
      </c>
      <c r="X24" s="29"/>
      <c r="Y24" s="37">
        <v>930</v>
      </c>
      <c r="Z24" s="30"/>
    </row>
    <row r="25" spans="2:26" ht="13.5" customHeight="1">
      <c r="B25" s="9">
        <v>17</v>
      </c>
      <c r="C25" s="10">
        <f t="shared" si="0"/>
        <v>21.5</v>
      </c>
      <c r="D25" s="11" t="str">
        <f t="shared" si="1"/>
        <v>LANGLOIS Denis</v>
      </c>
      <c r="E25" s="12" t="str">
        <f t="shared" si="2"/>
        <v>AUTUN</v>
      </c>
      <c r="F25" s="13">
        <f t="shared" si="3"/>
        <v>240</v>
      </c>
      <c r="G25" s="13">
        <f t="shared" si="4"/>
        <v>200</v>
      </c>
      <c r="H25" s="13">
        <f t="shared" si="5"/>
        <v>180</v>
      </c>
      <c r="I25" s="13">
        <f t="shared" si="6"/>
        <v>170</v>
      </c>
      <c r="J25" s="13">
        <f t="shared" si="7"/>
        <v>140</v>
      </c>
      <c r="K25" s="13"/>
      <c r="L25" s="36">
        <f t="shared" si="8"/>
        <v>930</v>
      </c>
      <c r="M25" s="14"/>
      <c r="N25" s="33"/>
      <c r="O25" s="9">
        <v>17</v>
      </c>
      <c r="P25" s="10">
        <v>21.5</v>
      </c>
      <c r="Q25" s="11" t="s">
        <v>175</v>
      </c>
      <c r="R25" s="12" t="s">
        <v>16</v>
      </c>
      <c r="S25" s="13">
        <v>240</v>
      </c>
      <c r="T25" s="13">
        <v>200</v>
      </c>
      <c r="U25" s="13">
        <v>180</v>
      </c>
      <c r="V25" s="13">
        <v>170</v>
      </c>
      <c r="W25" s="13">
        <v>140</v>
      </c>
      <c r="X25" s="13"/>
      <c r="Y25" s="36">
        <v>930</v>
      </c>
      <c r="Z25" s="14"/>
    </row>
    <row r="26" spans="2:26" ht="13.5" customHeight="1">
      <c r="B26" s="25">
        <v>18</v>
      </c>
      <c r="C26" s="26">
        <f t="shared" si="0"/>
        <v>21.5</v>
      </c>
      <c r="D26" s="27" t="str">
        <f t="shared" si="1"/>
        <v>DUPARD Daniel</v>
      </c>
      <c r="E26" s="28" t="str">
        <f t="shared" si="2"/>
        <v>AUTUN</v>
      </c>
      <c r="F26" s="29">
        <f t="shared" si="3"/>
        <v>280</v>
      </c>
      <c r="G26" s="29">
        <f t="shared" si="4"/>
        <v>240</v>
      </c>
      <c r="H26" s="29">
        <f t="shared" si="5"/>
        <v>200</v>
      </c>
      <c r="I26" s="29">
        <f t="shared" si="6"/>
        <v>180</v>
      </c>
      <c r="J26" s="29">
        <f t="shared" si="7"/>
        <v>10</v>
      </c>
      <c r="K26" s="29"/>
      <c r="L26" s="37">
        <f t="shared" si="8"/>
        <v>910</v>
      </c>
      <c r="M26" s="30"/>
      <c r="N26" s="33"/>
      <c r="O26" s="25">
        <v>18</v>
      </c>
      <c r="P26" s="26">
        <v>21.5</v>
      </c>
      <c r="Q26" s="27" t="s">
        <v>805</v>
      </c>
      <c r="R26" s="28" t="s">
        <v>16</v>
      </c>
      <c r="S26" s="29">
        <v>280</v>
      </c>
      <c r="T26" s="29">
        <v>240</v>
      </c>
      <c r="U26" s="29">
        <v>200</v>
      </c>
      <c r="V26" s="29">
        <v>180</v>
      </c>
      <c r="W26" s="29">
        <v>10</v>
      </c>
      <c r="X26" s="29"/>
      <c r="Y26" s="37">
        <v>910</v>
      </c>
      <c r="Z26" s="30"/>
    </row>
    <row r="27" spans="2:26" ht="13.5" customHeight="1">
      <c r="B27" s="9">
        <v>19</v>
      </c>
      <c r="C27" s="10">
        <f t="shared" si="0"/>
        <v>22.9</v>
      </c>
      <c r="D27" s="11" t="str">
        <f t="shared" si="1"/>
        <v>GINCOURT Daniel</v>
      </c>
      <c r="E27" s="12" t="str">
        <f t="shared" si="2"/>
        <v>LA CHASSAGNE</v>
      </c>
      <c r="F27" s="13">
        <f t="shared" si="3"/>
        <v>220</v>
      </c>
      <c r="G27" s="13">
        <f t="shared" si="4"/>
        <v>200</v>
      </c>
      <c r="H27" s="13">
        <f t="shared" si="5"/>
        <v>200</v>
      </c>
      <c r="I27" s="13">
        <f t="shared" si="6"/>
        <v>180</v>
      </c>
      <c r="J27" s="13">
        <f t="shared" si="7"/>
        <v>110</v>
      </c>
      <c r="K27" s="13"/>
      <c r="L27" s="36">
        <f t="shared" si="8"/>
        <v>910</v>
      </c>
      <c r="M27" s="14"/>
      <c r="N27" s="33"/>
      <c r="O27" s="9">
        <v>19</v>
      </c>
      <c r="P27" s="10">
        <v>22.9</v>
      </c>
      <c r="Q27" s="11" t="s">
        <v>285</v>
      </c>
      <c r="R27" s="12" t="s">
        <v>75</v>
      </c>
      <c r="S27" s="13">
        <v>220</v>
      </c>
      <c r="T27" s="13">
        <v>200</v>
      </c>
      <c r="U27" s="13">
        <v>200</v>
      </c>
      <c r="V27" s="13">
        <v>180</v>
      </c>
      <c r="W27" s="13">
        <v>110</v>
      </c>
      <c r="X27" s="13"/>
      <c r="Y27" s="36">
        <v>910</v>
      </c>
      <c r="Z27" s="14"/>
    </row>
    <row r="28" spans="2:26" ht="13.5" customHeight="1">
      <c r="B28" s="25">
        <v>20</v>
      </c>
      <c r="C28" s="26">
        <f t="shared" si="0"/>
        <v>35.5</v>
      </c>
      <c r="D28" s="27" t="str">
        <f t="shared" si="1"/>
        <v>MEILLER Jean-François</v>
      </c>
      <c r="E28" s="28" t="str">
        <f t="shared" si="2"/>
        <v>AUTUN</v>
      </c>
      <c r="F28" s="29">
        <f t="shared" si="3"/>
        <v>260</v>
      </c>
      <c r="G28" s="29">
        <f t="shared" si="4"/>
        <v>220</v>
      </c>
      <c r="H28" s="29">
        <f t="shared" si="5"/>
        <v>160</v>
      </c>
      <c r="I28" s="29">
        <f t="shared" si="6"/>
        <v>160</v>
      </c>
      <c r="J28" s="29">
        <f t="shared" si="7"/>
        <v>80</v>
      </c>
      <c r="K28" s="29"/>
      <c r="L28" s="37">
        <f t="shared" si="8"/>
        <v>880</v>
      </c>
      <c r="M28" s="30"/>
      <c r="N28" s="33"/>
      <c r="O28" s="25">
        <v>20</v>
      </c>
      <c r="P28" s="26">
        <v>35.5</v>
      </c>
      <c r="Q28" s="27" t="s">
        <v>788</v>
      </c>
      <c r="R28" s="28" t="s">
        <v>16</v>
      </c>
      <c r="S28" s="29">
        <v>260</v>
      </c>
      <c r="T28" s="29">
        <v>220</v>
      </c>
      <c r="U28" s="29">
        <v>160</v>
      </c>
      <c r="V28" s="29">
        <v>160</v>
      </c>
      <c r="W28" s="29">
        <v>80</v>
      </c>
      <c r="X28" s="29"/>
      <c r="Y28" s="37">
        <v>880</v>
      </c>
      <c r="Z28" s="30"/>
    </row>
    <row r="29" spans="2:26" ht="13.5" customHeight="1">
      <c r="B29" s="9">
        <v>21</v>
      </c>
      <c r="C29" s="10">
        <f t="shared" si="0"/>
        <v>30.4</v>
      </c>
      <c r="D29" s="11" t="str">
        <f t="shared" si="1"/>
        <v>FERRINI Osvaldo</v>
      </c>
      <c r="E29" s="12" t="str">
        <f t="shared" si="2"/>
        <v>VAL D'AMOUR</v>
      </c>
      <c r="F29" s="13">
        <f t="shared" si="3"/>
        <v>300</v>
      </c>
      <c r="G29" s="13">
        <f t="shared" si="4"/>
        <v>300</v>
      </c>
      <c r="H29" s="13">
        <f t="shared" si="5"/>
        <v>130</v>
      </c>
      <c r="I29" s="13">
        <f t="shared" si="6"/>
        <v>80</v>
      </c>
      <c r="J29" s="13">
        <f t="shared" si="7"/>
        <v>10</v>
      </c>
      <c r="K29" s="13"/>
      <c r="L29" s="36">
        <f t="shared" si="8"/>
        <v>820</v>
      </c>
      <c r="M29" s="14"/>
      <c r="N29" s="33"/>
      <c r="O29" s="9">
        <v>21</v>
      </c>
      <c r="P29" s="10">
        <v>30.4</v>
      </c>
      <c r="Q29" s="11" t="s">
        <v>248</v>
      </c>
      <c r="R29" s="12" t="s">
        <v>57</v>
      </c>
      <c r="S29" s="13">
        <v>300</v>
      </c>
      <c r="T29" s="13">
        <v>300</v>
      </c>
      <c r="U29" s="13">
        <v>130</v>
      </c>
      <c r="V29" s="13">
        <v>80</v>
      </c>
      <c r="W29" s="13">
        <v>10</v>
      </c>
      <c r="X29" s="13"/>
      <c r="Y29" s="36">
        <v>820</v>
      </c>
      <c r="Z29" s="14"/>
    </row>
    <row r="30" spans="2:26" ht="13.5" customHeight="1">
      <c r="B30" s="25">
        <v>22</v>
      </c>
      <c r="C30" s="26">
        <f t="shared" si="0"/>
        <v>29</v>
      </c>
      <c r="D30" s="27" t="str">
        <f t="shared" si="1"/>
        <v>METZ Pascal</v>
      </c>
      <c r="E30" s="28" t="str">
        <f t="shared" si="2"/>
        <v>CHALON</v>
      </c>
      <c r="F30" s="29">
        <f t="shared" si="3"/>
        <v>220</v>
      </c>
      <c r="G30" s="29">
        <f t="shared" si="4"/>
        <v>180</v>
      </c>
      <c r="H30" s="29">
        <f t="shared" si="5"/>
        <v>160</v>
      </c>
      <c r="I30" s="29">
        <f t="shared" si="6"/>
        <v>130</v>
      </c>
      <c r="J30" s="29">
        <f t="shared" si="7"/>
        <v>120</v>
      </c>
      <c r="K30" s="29"/>
      <c r="L30" s="37">
        <f t="shared" si="8"/>
        <v>810</v>
      </c>
      <c r="M30" s="30"/>
      <c r="N30" s="33"/>
      <c r="O30" s="25">
        <v>22</v>
      </c>
      <c r="P30" s="26">
        <v>29</v>
      </c>
      <c r="Q30" s="27" t="s">
        <v>179</v>
      </c>
      <c r="R30" s="28" t="s">
        <v>26</v>
      </c>
      <c r="S30" s="29">
        <v>220</v>
      </c>
      <c r="T30" s="29">
        <v>180</v>
      </c>
      <c r="U30" s="29">
        <v>160</v>
      </c>
      <c r="V30" s="29">
        <v>130</v>
      </c>
      <c r="W30" s="29">
        <v>120</v>
      </c>
      <c r="X30" s="29"/>
      <c r="Y30" s="37">
        <v>810</v>
      </c>
      <c r="Z30" s="30"/>
    </row>
    <row r="31" spans="2:26" ht="13.5" customHeight="1">
      <c r="B31" s="9">
        <v>23</v>
      </c>
      <c r="C31" s="10">
        <f t="shared" si="0"/>
        <v>24</v>
      </c>
      <c r="D31" s="11" t="str">
        <f t="shared" si="1"/>
        <v>GERMAIN Gérard</v>
      </c>
      <c r="E31" s="12" t="str">
        <f t="shared" si="2"/>
        <v>S.ENTREPRISES</v>
      </c>
      <c r="F31" s="13">
        <f t="shared" si="3"/>
        <v>280</v>
      </c>
      <c r="G31" s="13">
        <f t="shared" si="4"/>
        <v>160</v>
      </c>
      <c r="H31" s="13">
        <f t="shared" si="5"/>
        <v>160</v>
      </c>
      <c r="I31" s="13">
        <f t="shared" si="6"/>
        <v>130</v>
      </c>
      <c r="J31" s="13">
        <f t="shared" si="7"/>
        <v>60</v>
      </c>
      <c r="K31" s="13"/>
      <c r="L31" s="36">
        <f t="shared" si="8"/>
        <v>790</v>
      </c>
      <c r="M31" s="14"/>
      <c r="O31" s="9">
        <v>23</v>
      </c>
      <c r="P31" s="10">
        <v>24</v>
      </c>
      <c r="Q31" s="11" t="s">
        <v>237</v>
      </c>
      <c r="R31" s="12" t="s">
        <v>72</v>
      </c>
      <c r="S31" s="13">
        <v>280</v>
      </c>
      <c r="T31" s="13">
        <v>160</v>
      </c>
      <c r="U31" s="13">
        <v>160</v>
      </c>
      <c r="V31" s="13">
        <v>130</v>
      </c>
      <c r="W31" s="13">
        <v>60</v>
      </c>
      <c r="X31" s="13"/>
      <c r="Y31" s="36">
        <v>790</v>
      </c>
      <c r="Z31" s="14"/>
    </row>
    <row r="32" spans="2:26" ht="13.5" customHeight="1">
      <c r="B32" s="25">
        <v>24</v>
      </c>
      <c r="C32" s="26">
        <f t="shared" si="0"/>
        <v>35.5</v>
      </c>
      <c r="D32" s="27" t="str">
        <f t="shared" si="1"/>
        <v>GUILLEMAN Claude</v>
      </c>
      <c r="E32" s="28" t="str">
        <f t="shared" si="2"/>
        <v>VENAREY</v>
      </c>
      <c r="F32" s="29">
        <f t="shared" si="3"/>
        <v>300</v>
      </c>
      <c r="G32" s="29">
        <f t="shared" si="4"/>
        <v>260</v>
      </c>
      <c r="H32" s="29">
        <f t="shared" si="5"/>
        <v>140</v>
      </c>
      <c r="I32" s="29">
        <f t="shared" si="6"/>
        <v>70</v>
      </c>
      <c r="J32" s="29">
        <f t="shared" si="7"/>
        <v>10</v>
      </c>
      <c r="K32" s="29"/>
      <c r="L32" s="37">
        <f t="shared" si="8"/>
        <v>780</v>
      </c>
      <c r="M32" s="30"/>
      <c r="O32" s="25">
        <v>24</v>
      </c>
      <c r="P32" s="26">
        <v>35.5</v>
      </c>
      <c r="Q32" s="27" t="s">
        <v>878</v>
      </c>
      <c r="R32" s="28" t="s">
        <v>39</v>
      </c>
      <c r="S32" s="29">
        <v>300</v>
      </c>
      <c r="T32" s="29">
        <v>260</v>
      </c>
      <c r="U32" s="29">
        <v>140</v>
      </c>
      <c r="V32" s="29">
        <v>70</v>
      </c>
      <c r="W32" s="29">
        <v>10</v>
      </c>
      <c r="X32" s="29"/>
      <c r="Y32" s="37">
        <v>780</v>
      </c>
      <c r="Z32" s="30"/>
    </row>
    <row r="33" spans="2:26" ht="13.5" customHeight="1">
      <c r="B33" s="9">
        <v>25</v>
      </c>
      <c r="C33" s="10">
        <f t="shared" si="0"/>
        <v>24.3</v>
      </c>
      <c r="D33" s="11" t="str">
        <f t="shared" si="1"/>
        <v>GIRARD Jacques</v>
      </c>
      <c r="E33" s="12" t="str">
        <f t="shared" si="2"/>
        <v>S.ENTREPRISES</v>
      </c>
      <c r="F33" s="13">
        <f t="shared" si="3"/>
        <v>240</v>
      </c>
      <c r="G33" s="13">
        <f t="shared" si="4"/>
        <v>200</v>
      </c>
      <c r="H33" s="13">
        <f t="shared" si="5"/>
        <v>180</v>
      </c>
      <c r="I33" s="13">
        <f t="shared" si="6"/>
        <v>80</v>
      </c>
      <c r="J33" s="13">
        <f t="shared" si="7"/>
        <v>80</v>
      </c>
      <c r="K33" s="13"/>
      <c r="L33" s="36">
        <f t="shared" si="8"/>
        <v>780</v>
      </c>
      <c r="M33" s="14"/>
      <c r="O33" s="9">
        <v>25</v>
      </c>
      <c r="P33" s="10">
        <v>24.3</v>
      </c>
      <c r="Q33" s="11" t="s">
        <v>875</v>
      </c>
      <c r="R33" s="12" t="s">
        <v>72</v>
      </c>
      <c r="S33" s="13">
        <v>240</v>
      </c>
      <c r="T33" s="13">
        <v>200</v>
      </c>
      <c r="U33" s="13">
        <v>180</v>
      </c>
      <c r="V33" s="13">
        <v>80</v>
      </c>
      <c r="W33" s="13">
        <v>80</v>
      </c>
      <c r="X33" s="13"/>
      <c r="Y33" s="36">
        <v>780</v>
      </c>
      <c r="Z33" s="14"/>
    </row>
    <row r="34" spans="2:26" ht="13.5" customHeight="1">
      <c r="B34" s="25">
        <v>26</v>
      </c>
      <c r="C34" s="26">
        <f t="shared" si="0"/>
        <v>27.4</v>
      </c>
      <c r="D34" s="27" t="str">
        <f t="shared" si="1"/>
        <v>DAIGNEY Yvon</v>
      </c>
      <c r="E34" s="28" t="str">
        <f t="shared" si="2"/>
        <v>S.ENTREPRISES</v>
      </c>
      <c r="F34" s="29">
        <f t="shared" si="3"/>
        <v>280</v>
      </c>
      <c r="G34" s="29">
        <f t="shared" si="4"/>
        <v>260</v>
      </c>
      <c r="H34" s="29">
        <f t="shared" si="5"/>
        <v>160</v>
      </c>
      <c r="I34" s="29">
        <f t="shared" si="6"/>
        <v>10</v>
      </c>
      <c r="J34" s="29">
        <f t="shared" si="7"/>
        <v>0</v>
      </c>
      <c r="K34" s="29"/>
      <c r="L34" s="37">
        <f t="shared" si="8"/>
        <v>710</v>
      </c>
      <c r="M34" s="30"/>
      <c r="O34" s="25">
        <v>26</v>
      </c>
      <c r="P34" s="26">
        <v>27.4</v>
      </c>
      <c r="Q34" s="27" t="s">
        <v>825</v>
      </c>
      <c r="R34" s="28" t="s">
        <v>72</v>
      </c>
      <c r="S34" s="29">
        <v>280</v>
      </c>
      <c r="T34" s="29">
        <v>260</v>
      </c>
      <c r="U34" s="29">
        <v>160</v>
      </c>
      <c r="V34" s="29">
        <v>10</v>
      </c>
      <c r="W34" s="29">
        <v>0</v>
      </c>
      <c r="X34" s="29"/>
      <c r="Y34" s="37">
        <v>710</v>
      </c>
      <c r="Z34" s="30"/>
    </row>
    <row r="35" spans="2:26" ht="13.5" customHeight="1">
      <c r="B35" s="9">
        <v>27</v>
      </c>
      <c r="C35" s="10">
        <f t="shared" si="0"/>
        <v>40</v>
      </c>
      <c r="D35" s="11" t="str">
        <f t="shared" si="1"/>
        <v>BENNER Jean-Louis </v>
      </c>
      <c r="E35" s="12" t="str">
        <f t="shared" si="2"/>
        <v>QUETIGNY</v>
      </c>
      <c r="F35" s="13">
        <f t="shared" si="3"/>
        <v>260</v>
      </c>
      <c r="G35" s="13">
        <f t="shared" si="4"/>
        <v>260</v>
      </c>
      <c r="H35" s="13">
        <f t="shared" si="5"/>
        <v>110</v>
      </c>
      <c r="I35" s="13">
        <f t="shared" si="6"/>
        <v>60</v>
      </c>
      <c r="J35" s="13">
        <f t="shared" si="7"/>
        <v>10</v>
      </c>
      <c r="K35" s="13"/>
      <c r="L35" s="36">
        <f t="shared" si="8"/>
        <v>700</v>
      </c>
      <c r="M35" s="14"/>
      <c r="O35" s="9">
        <v>27</v>
      </c>
      <c r="P35" s="10">
        <v>40</v>
      </c>
      <c r="Q35" s="11" t="s">
        <v>874</v>
      </c>
      <c r="R35" s="12" t="s">
        <v>35</v>
      </c>
      <c r="S35" s="13">
        <v>260</v>
      </c>
      <c r="T35" s="13">
        <v>260</v>
      </c>
      <c r="U35" s="13">
        <v>110</v>
      </c>
      <c r="V35" s="13">
        <v>60</v>
      </c>
      <c r="W35" s="13">
        <v>10</v>
      </c>
      <c r="X35" s="13"/>
      <c r="Y35" s="36">
        <v>700</v>
      </c>
      <c r="Z35" s="14"/>
    </row>
    <row r="36" spans="2:26" ht="13.5" customHeight="1">
      <c r="B36" s="25">
        <v>28</v>
      </c>
      <c r="C36" s="26">
        <f t="shared" si="0"/>
        <v>23.5</v>
      </c>
      <c r="D36" s="27" t="str">
        <f t="shared" si="1"/>
        <v>CRECHET Bernard</v>
      </c>
      <c r="E36" s="28" t="str">
        <f t="shared" si="2"/>
        <v>CHALON</v>
      </c>
      <c r="F36" s="29">
        <f t="shared" si="3"/>
        <v>190</v>
      </c>
      <c r="G36" s="29">
        <f t="shared" si="4"/>
        <v>190</v>
      </c>
      <c r="H36" s="29">
        <f t="shared" si="5"/>
        <v>180</v>
      </c>
      <c r="I36" s="29">
        <f t="shared" si="6"/>
        <v>100</v>
      </c>
      <c r="J36" s="29">
        <f t="shared" si="7"/>
        <v>10</v>
      </c>
      <c r="K36" s="29"/>
      <c r="L36" s="37">
        <f t="shared" si="8"/>
        <v>670</v>
      </c>
      <c r="M36" s="30"/>
      <c r="O36" s="25">
        <v>28</v>
      </c>
      <c r="P36" s="26">
        <v>23.5</v>
      </c>
      <c r="Q36" s="27" t="s">
        <v>315</v>
      </c>
      <c r="R36" s="28" t="s">
        <v>26</v>
      </c>
      <c r="S36" s="29">
        <v>190</v>
      </c>
      <c r="T36" s="29">
        <v>190</v>
      </c>
      <c r="U36" s="29">
        <v>180</v>
      </c>
      <c r="V36" s="29">
        <v>100</v>
      </c>
      <c r="W36" s="29">
        <v>10</v>
      </c>
      <c r="X36" s="29"/>
      <c r="Y36" s="37">
        <v>670</v>
      </c>
      <c r="Z36" s="30"/>
    </row>
    <row r="37" spans="2:26" ht="13.5" customHeight="1">
      <c r="B37" s="9">
        <v>29</v>
      </c>
      <c r="C37" s="10">
        <f t="shared" si="0"/>
        <v>27.3</v>
      </c>
      <c r="D37" s="11" t="str">
        <f t="shared" si="1"/>
        <v>JOIGNEAULT Philippe</v>
      </c>
      <c r="E37" s="12" t="str">
        <f t="shared" si="2"/>
        <v>BEAUNE</v>
      </c>
      <c r="F37" s="13">
        <f t="shared" si="3"/>
        <v>240</v>
      </c>
      <c r="G37" s="13">
        <f t="shared" si="4"/>
        <v>200</v>
      </c>
      <c r="H37" s="13">
        <f t="shared" si="5"/>
        <v>100</v>
      </c>
      <c r="I37" s="13">
        <f t="shared" si="6"/>
        <v>80</v>
      </c>
      <c r="J37" s="13">
        <f t="shared" si="7"/>
        <v>20</v>
      </c>
      <c r="K37" s="13"/>
      <c r="L37" s="36">
        <f t="shared" si="8"/>
        <v>640</v>
      </c>
      <c r="M37" s="14"/>
      <c r="O37" s="9">
        <v>29</v>
      </c>
      <c r="P37" s="10">
        <v>27.3</v>
      </c>
      <c r="Q37" s="11" t="s">
        <v>173</v>
      </c>
      <c r="R37" s="12" t="s">
        <v>49</v>
      </c>
      <c r="S37" s="13">
        <v>240</v>
      </c>
      <c r="T37" s="13">
        <v>200</v>
      </c>
      <c r="U37" s="13">
        <v>100</v>
      </c>
      <c r="V37" s="13">
        <v>80</v>
      </c>
      <c r="W37" s="13">
        <v>20</v>
      </c>
      <c r="X37" s="13"/>
      <c r="Y37" s="36">
        <v>640</v>
      </c>
      <c r="Z37" s="14"/>
    </row>
    <row r="38" spans="2:26" ht="13.5" customHeight="1">
      <c r="B38" s="25">
        <v>30</v>
      </c>
      <c r="C38" s="26">
        <f t="shared" si="0"/>
        <v>31.7</v>
      </c>
      <c r="D38" s="27" t="str">
        <f t="shared" si="1"/>
        <v>COURTOIS Pierre</v>
      </c>
      <c r="E38" s="28" t="str">
        <f t="shared" si="2"/>
        <v>QUETIGNY</v>
      </c>
      <c r="F38" s="29">
        <f t="shared" si="3"/>
        <v>200</v>
      </c>
      <c r="G38" s="29">
        <f t="shared" si="4"/>
        <v>170</v>
      </c>
      <c r="H38" s="29">
        <f t="shared" si="5"/>
        <v>140</v>
      </c>
      <c r="I38" s="29">
        <f t="shared" si="6"/>
        <v>120</v>
      </c>
      <c r="J38" s="29">
        <f t="shared" si="7"/>
        <v>10</v>
      </c>
      <c r="K38" s="29"/>
      <c r="L38" s="37">
        <f t="shared" si="8"/>
        <v>640</v>
      </c>
      <c r="M38" s="30"/>
      <c r="O38" s="25">
        <v>30</v>
      </c>
      <c r="P38" s="26">
        <v>31.7</v>
      </c>
      <c r="Q38" s="27" t="s">
        <v>190</v>
      </c>
      <c r="R38" s="28" t="s">
        <v>35</v>
      </c>
      <c r="S38" s="29">
        <v>200</v>
      </c>
      <c r="T38" s="29">
        <v>170</v>
      </c>
      <c r="U38" s="29">
        <v>140</v>
      </c>
      <c r="V38" s="29">
        <v>120</v>
      </c>
      <c r="W38" s="29">
        <v>10</v>
      </c>
      <c r="X38" s="29"/>
      <c r="Y38" s="37">
        <v>640</v>
      </c>
      <c r="Z38" s="30"/>
    </row>
    <row r="39" spans="2:26" ht="13.5" customHeight="1">
      <c r="B39" s="9">
        <v>31</v>
      </c>
      <c r="C39" s="10">
        <f t="shared" si="0"/>
        <v>31.2</v>
      </c>
      <c r="D39" s="11" t="str">
        <f t="shared" si="1"/>
        <v>LIORET Jacques</v>
      </c>
      <c r="E39" s="12" t="str">
        <f t="shared" si="2"/>
        <v>AUTUN</v>
      </c>
      <c r="F39" s="13">
        <f t="shared" si="3"/>
        <v>260</v>
      </c>
      <c r="G39" s="13">
        <f t="shared" si="4"/>
        <v>200</v>
      </c>
      <c r="H39" s="13">
        <f t="shared" si="5"/>
        <v>100</v>
      </c>
      <c r="I39" s="13">
        <f t="shared" si="6"/>
        <v>50</v>
      </c>
      <c r="J39" s="13">
        <f t="shared" si="7"/>
        <v>10</v>
      </c>
      <c r="K39" s="13"/>
      <c r="L39" s="36">
        <f t="shared" si="8"/>
        <v>620</v>
      </c>
      <c r="M39" s="14"/>
      <c r="O39" s="9">
        <v>31</v>
      </c>
      <c r="P39" s="10">
        <v>31.2</v>
      </c>
      <c r="Q39" s="11" t="s">
        <v>785</v>
      </c>
      <c r="R39" s="12" t="s">
        <v>16</v>
      </c>
      <c r="S39" s="13">
        <v>260</v>
      </c>
      <c r="T39" s="13">
        <v>200</v>
      </c>
      <c r="U39" s="13">
        <v>100</v>
      </c>
      <c r="V39" s="13">
        <v>50</v>
      </c>
      <c r="W39" s="13">
        <v>10</v>
      </c>
      <c r="X39" s="13"/>
      <c r="Y39" s="36">
        <v>620</v>
      </c>
      <c r="Z39" s="14"/>
    </row>
    <row r="40" spans="2:26" ht="13.5" customHeight="1">
      <c r="B40" s="25">
        <v>32</v>
      </c>
      <c r="C40" s="26">
        <f t="shared" si="0"/>
        <v>28</v>
      </c>
      <c r="D40" s="27" t="str">
        <f t="shared" si="1"/>
        <v>PRADEILLES Jean-Louis</v>
      </c>
      <c r="E40" s="28" t="str">
        <f t="shared" si="2"/>
        <v>DIJON BOURGOGNE</v>
      </c>
      <c r="F40" s="29">
        <f t="shared" si="3"/>
        <v>190</v>
      </c>
      <c r="G40" s="29">
        <f t="shared" si="4"/>
        <v>170</v>
      </c>
      <c r="H40" s="29">
        <f t="shared" si="5"/>
        <v>110</v>
      </c>
      <c r="I40" s="29">
        <f t="shared" si="6"/>
        <v>80</v>
      </c>
      <c r="J40" s="29">
        <f t="shared" si="7"/>
        <v>70</v>
      </c>
      <c r="K40" s="29"/>
      <c r="L40" s="37">
        <f t="shared" si="8"/>
        <v>620</v>
      </c>
      <c r="M40" s="30"/>
      <c r="O40" s="25">
        <v>32</v>
      </c>
      <c r="P40" s="26">
        <v>28</v>
      </c>
      <c r="Q40" s="27" t="s">
        <v>299</v>
      </c>
      <c r="R40" s="28" t="s">
        <v>17</v>
      </c>
      <c r="S40" s="29">
        <v>190</v>
      </c>
      <c r="T40" s="29">
        <v>170</v>
      </c>
      <c r="U40" s="29">
        <v>110</v>
      </c>
      <c r="V40" s="29">
        <v>80</v>
      </c>
      <c r="W40" s="29">
        <v>70</v>
      </c>
      <c r="X40" s="29"/>
      <c r="Y40" s="37">
        <v>620</v>
      </c>
      <c r="Z40" s="30"/>
    </row>
    <row r="41" spans="2:26" ht="13.5" customHeight="1">
      <c r="B41" s="9">
        <v>33</v>
      </c>
      <c r="C41" s="10">
        <f t="shared" si="0"/>
        <v>28.9</v>
      </c>
      <c r="D41" s="11" t="str">
        <f t="shared" si="1"/>
        <v>VARLET Alain</v>
      </c>
      <c r="E41" s="12" t="str">
        <f t="shared" si="2"/>
        <v>AUTUN</v>
      </c>
      <c r="F41" s="13">
        <f t="shared" si="3"/>
        <v>260</v>
      </c>
      <c r="G41" s="13">
        <f t="shared" si="4"/>
        <v>190</v>
      </c>
      <c r="H41" s="13">
        <f t="shared" si="5"/>
        <v>120</v>
      </c>
      <c r="I41" s="13">
        <f t="shared" si="6"/>
        <v>10</v>
      </c>
      <c r="J41" s="13">
        <f t="shared" si="7"/>
        <v>10</v>
      </c>
      <c r="K41" s="13"/>
      <c r="L41" s="36">
        <f t="shared" si="8"/>
        <v>590</v>
      </c>
      <c r="M41" s="14"/>
      <c r="O41" s="9">
        <v>33</v>
      </c>
      <c r="P41" s="10">
        <v>28.9</v>
      </c>
      <c r="Q41" s="11" t="s">
        <v>786</v>
      </c>
      <c r="R41" s="12" t="s">
        <v>16</v>
      </c>
      <c r="S41" s="13">
        <v>260</v>
      </c>
      <c r="T41" s="13">
        <v>190</v>
      </c>
      <c r="U41" s="13">
        <v>120</v>
      </c>
      <c r="V41" s="13">
        <v>10</v>
      </c>
      <c r="W41" s="13">
        <v>10</v>
      </c>
      <c r="X41" s="13"/>
      <c r="Y41" s="36">
        <v>590</v>
      </c>
      <c r="Z41" s="14"/>
    </row>
    <row r="42" spans="2:26" ht="13.5" customHeight="1">
      <c r="B42" s="25">
        <v>34</v>
      </c>
      <c r="C42" s="26">
        <f t="shared" si="0"/>
        <v>23.5</v>
      </c>
      <c r="D42" s="27" t="str">
        <f t="shared" si="1"/>
        <v>SAUVADET Bernard</v>
      </c>
      <c r="E42" s="28" t="str">
        <f t="shared" si="2"/>
        <v>SALIVES</v>
      </c>
      <c r="F42" s="29">
        <f t="shared" si="3"/>
        <v>190</v>
      </c>
      <c r="G42" s="29">
        <f t="shared" si="4"/>
        <v>190</v>
      </c>
      <c r="H42" s="29">
        <f t="shared" si="5"/>
        <v>170</v>
      </c>
      <c r="I42" s="29">
        <f t="shared" si="6"/>
        <v>10</v>
      </c>
      <c r="J42" s="29">
        <f t="shared" si="7"/>
        <v>10</v>
      </c>
      <c r="K42" s="29"/>
      <c r="L42" s="37">
        <f t="shared" si="8"/>
        <v>570</v>
      </c>
      <c r="M42" s="30"/>
      <c r="O42" s="25">
        <v>34</v>
      </c>
      <c r="P42" s="26">
        <v>23.5</v>
      </c>
      <c r="Q42" s="27" t="s">
        <v>290</v>
      </c>
      <c r="R42" s="28" t="s">
        <v>245</v>
      </c>
      <c r="S42" s="29">
        <v>190</v>
      </c>
      <c r="T42" s="29">
        <v>190</v>
      </c>
      <c r="U42" s="29">
        <v>170</v>
      </c>
      <c r="V42" s="29">
        <v>10</v>
      </c>
      <c r="W42" s="29">
        <v>10</v>
      </c>
      <c r="X42" s="29"/>
      <c r="Y42" s="37">
        <v>570</v>
      </c>
      <c r="Z42" s="30"/>
    </row>
    <row r="43" spans="2:26" ht="13.5" customHeight="1">
      <c r="B43" s="9">
        <v>35</v>
      </c>
      <c r="C43" s="10">
        <f t="shared" si="0"/>
        <v>26.2</v>
      </c>
      <c r="D43" s="11" t="str">
        <f t="shared" si="1"/>
        <v>CONTAMINE Paul</v>
      </c>
      <c r="E43" s="12" t="str">
        <f t="shared" si="2"/>
        <v>CHALON</v>
      </c>
      <c r="F43" s="13">
        <f t="shared" si="3"/>
        <v>150</v>
      </c>
      <c r="G43" s="13">
        <f t="shared" si="4"/>
        <v>150</v>
      </c>
      <c r="H43" s="13">
        <f t="shared" si="5"/>
        <v>100</v>
      </c>
      <c r="I43" s="13">
        <f t="shared" si="6"/>
        <v>80</v>
      </c>
      <c r="J43" s="13">
        <f t="shared" si="7"/>
        <v>80</v>
      </c>
      <c r="K43" s="13"/>
      <c r="L43" s="36">
        <f t="shared" si="8"/>
        <v>560</v>
      </c>
      <c r="M43" s="14"/>
      <c r="O43" s="9">
        <v>35</v>
      </c>
      <c r="P43" s="10">
        <v>26.2</v>
      </c>
      <c r="Q43" s="11" t="s">
        <v>228</v>
      </c>
      <c r="R43" s="12" t="s">
        <v>26</v>
      </c>
      <c r="S43" s="13">
        <v>150</v>
      </c>
      <c r="T43" s="13">
        <v>150</v>
      </c>
      <c r="U43" s="13">
        <v>100</v>
      </c>
      <c r="V43" s="13">
        <v>80</v>
      </c>
      <c r="W43" s="13">
        <v>80</v>
      </c>
      <c r="X43" s="13"/>
      <c r="Y43" s="36">
        <v>560</v>
      </c>
      <c r="Z43" s="14"/>
    </row>
    <row r="44" spans="2:26" ht="13.5" customHeight="1">
      <c r="B44" s="25">
        <v>36</v>
      </c>
      <c r="C44" s="26">
        <f t="shared" si="0"/>
        <v>23.3</v>
      </c>
      <c r="D44" s="27" t="str">
        <f t="shared" si="1"/>
        <v>DUMANOIR Bruno</v>
      </c>
      <c r="E44" s="28" t="str">
        <f t="shared" si="2"/>
        <v>S.ENTREPRISES</v>
      </c>
      <c r="F44" s="29">
        <f t="shared" si="3"/>
        <v>150</v>
      </c>
      <c r="G44" s="29">
        <f t="shared" si="4"/>
        <v>120</v>
      </c>
      <c r="H44" s="29">
        <f t="shared" si="5"/>
        <v>110</v>
      </c>
      <c r="I44" s="29">
        <f t="shared" si="6"/>
        <v>90</v>
      </c>
      <c r="J44" s="29">
        <f t="shared" si="7"/>
        <v>80</v>
      </c>
      <c r="K44" s="29"/>
      <c r="L44" s="37">
        <f t="shared" si="8"/>
        <v>550</v>
      </c>
      <c r="M44" s="30"/>
      <c r="O44" s="25">
        <v>36</v>
      </c>
      <c r="P44" s="26">
        <v>23.3</v>
      </c>
      <c r="Q44" s="27" t="s">
        <v>166</v>
      </c>
      <c r="R44" s="28" t="s">
        <v>72</v>
      </c>
      <c r="S44" s="29">
        <v>150</v>
      </c>
      <c r="T44" s="29">
        <v>120</v>
      </c>
      <c r="U44" s="29">
        <v>110</v>
      </c>
      <c r="V44" s="29">
        <v>90</v>
      </c>
      <c r="W44" s="29">
        <v>80</v>
      </c>
      <c r="X44" s="29"/>
      <c r="Y44" s="37">
        <v>550</v>
      </c>
      <c r="Z44" s="30"/>
    </row>
    <row r="45" spans="2:26" ht="13.5" customHeight="1">
      <c r="B45" s="9">
        <v>37</v>
      </c>
      <c r="C45" s="10">
        <f t="shared" si="0"/>
        <v>21.7</v>
      </c>
      <c r="D45" s="11" t="str">
        <f t="shared" si="1"/>
        <v>BOUHOT Guy</v>
      </c>
      <c r="E45" s="12" t="str">
        <f t="shared" si="2"/>
        <v>DIJON BOURGOGNE</v>
      </c>
      <c r="F45" s="13">
        <f t="shared" si="3"/>
        <v>190</v>
      </c>
      <c r="G45" s="13">
        <f t="shared" si="4"/>
        <v>170</v>
      </c>
      <c r="H45" s="13">
        <f t="shared" si="5"/>
        <v>150</v>
      </c>
      <c r="I45" s="13">
        <f t="shared" si="6"/>
        <v>0</v>
      </c>
      <c r="J45" s="13">
        <f t="shared" si="7"/>
        <v>0</v>
      </c>
      <c r="K45" s="13"/>
      <c r="L45" s="36">
        <f t="shared" si="8"/>
        <v>510</v>
      </c>
      <c r="M45" s="14"/>
      <c r="O45" s="9">
        <v>37</v>
      </c>
      <c r="P45" s="10">
        <v>21.7</v>
      </c>
      <c r="Q45" s="11" t="s">
        <v>881</v>
      </c>
      <c r="R45" s="12" t="s">
        <v>17</v>
      </c>
      <c r="S45" s="13">
        <v>190</v>
      </c>
      <c r="T45" s="13">
        <v>170</v>
      </c>
      <c r="U45" s="13">
        <v>150</v>
      </c>
      <c r="V45" s="13">
        <v>0</v>
      </c>
      <c r="W45" s="13">
        <v>0</v>
      </c>
      <c r="X45" s="13"/>
      <c r="Y45" s="36">
        <v>510</v>
      </c>
      <c r="Z45" s="14"/>
    </row>
    <row r="46" spans="2:26" ht="13.5" customHeight="1">
      <c r="B46" s="25">
        <v>38</v>
      </c>
      <c r="C46" s="26">
        <f t="shared" si="0"/>
        <v>21.6</v>
      </c>
      <c r="D46" s="27" t="str">
        <f t="shared" si="1"/>
        <v>CHAPPARD Dominique</v>
      </c>
      <c r="E46" s="28" t="str">
        <f t="shared" si="2"/>
        <v>VAL D'AMOUR</v>
      </c>
      <c r="F46" s="29">
        <f t="shared" si="3"/>
        <v>240</v>
      </c>
      <c r="G46" s="29">
        <f t="shared" si="4"/>
        <v>80</v>
      </c>
      <c r="H46" s="29">
        <f t="shared" si="5"/>
        <v>70</v>
      </c>
      <c r="I46" s="29">
        <f t="shared" si="6"/>
        <v>40</v>
      </c>
      <c r="J46" s="29">
        <f t="shared" si="7"/>
        <v>30</v>
      </c>
      <c r="K46" s="29"/>
      <c r="L46" s="37">
        <f t="shared" si="8"/>
        <v>460</v>
      </c>
      <c r="M46" s="30"/>
      <c r="O46" s="25">
        <v>38</v>
      </c>
      <c r="P46" s="26">
        <v>21.6</v>
      </c>
      <c r="Q46" s="27" t="s">
        <v>240</v>
      </c>
      <c r="R46" s="28" t="s">
        <v>57</v>
      </c>
      <c r="S46" s="29">
        <v>240</v>
      </c>
      <c r="T46" s="29">
        <v>80</v>
      </c>
      <c r="U46" s="29">
        <v>70</v>
      </c>
      <c r="V46" s="29">
        <v>40</v>
      </c>
      <c r="W46" s="29">
        <v>30</v>
      </c>
      <c r="X46" s="29"/>
      <c r="Y46" s="37">
        <v>460</v>
      </c>
      <c r="Z46" s="30"/>
    </row>
    <row r="47" spans="2:26" ht="13.5" customHeight="1">
      <c r="B47" s="9">
        <v>39</v>
      </c>
      <c r="C47" s="10">
        <f t="shared" si="0"/>
        <v>24.9</v>
      </c>
      <c r="D47" s="11" t="str">
        <f t="shared" si="1"/>
        <v>FAIVRE Roger</v>
      </c>
      <c r="E47" s="12" t="str">
        <f t="shared" si="2"/>
        <v>S.ENTREPRISES</v>
      </c>
      <c r="F47" s="13">
        <f t="shared" si="3"/>
        <v>220</v>
      </c>
      <c r="G47" s="13">
        <f t="shared" si="4"/>
        <v>120</v>
      </c>
      <c r="H47" s="13">
        <f t="shared" si="5"/>
        <v>70</v>
      </c>
      <c r="I47" s="13">
        <f t="shared" si="6"/>
        <v>30</v>
      </c>
      <c r="J47" s="13">
        <f t="shared" si="7"/>
        <v>10</v>
      </c>
      <c r="K47" s="13"/>
      <c r="L47" s="36">
        <f t="shared" si="8"/>
        <v>450</v>
      </c>
      <c r="M47" s="14"/>
      <c r="O47" s="9">
        <v>39</v>
      </c>
      <c r="P47" s="10">
        <v>24.9</v>
      </c>
      <c r="Q47" s="11" t="s">
        <v>158</v>
      </c>
      <c r="R47" s="12" t="s">
        <v>72</v>
      </c>
      <c r="S47" s="13">
        <v>220</v>
      </c>
      <c r="T47" s="13">
        <v>120</v>
      </c>
      <c r="U47" s="13">
        <v>70</v>
      </c>
      <c r="V47" s="13">
        <v>30</v>
      </c>
      <c r="W47" s="13">
        <v>10</v>
      </c>
      <c r="X47" s="13"/>
      <c r="Y47" s="36">
        <v>450</v>
      </c>
      <c r="Z47" s="14"/>
    </row>
    <row r="48" spans="2:26" ht="13.5" customHeight="1">
      <c r="B48" s="25">
        <v>40</v>
      </c>
      <c r="C48" s="26">
        <f t="shared" si="0"/>
        <v>28.3</v>
      </c>
      <c r="D48" s="27" t="str">
        <f t="shared" si="1"/>
        <v>THEVENIAUD Philippe</v>
      </c>
      <c r="E48" s="28" t="str">
        <f t="shared" si="2"/>
        <v>DIJON BOURGOGNE</v>
      </c>
      <c r="F48" s="29">
        <f t="shared" si="3"/>
        <v>280</v>
      </c>
      <c r="G48" s="29">
        <f t="shared" si="4"/>
        <v>90</v>
      </c>
      <c r="H48" s="29">
        <f t="shared" si="5"/>
        <v>60</v>
      </c>
      <c r="I48" s="29">
        <f t="shared" si="6"/>
        <v>10</v>
      </c>
      <c r="J48" s="29">
        <f t="shared" si="7"/>
        <v>0</v>
      </c>
      <c r="K48" s="29"/>
      <c r="L48" s="37">
        <f t="shared" si="8"/>
        <v>440</v>
      </c>
      <c r="M48" s="30"/>
      <c r="O48" s="25">
        <v>40</v>
      </c>
      <c r="P48" s="26">
        <v>28.3</v>
      </c>
      <c r="Q48" s="27" t="s">
        <v>316</v>
      </c>
      <c r="R48" s="28" t="s">
        <v>17</v>
      </c>
      <c r="S48" s="29">
        <v>280</v>
      </c>
      <c r="T48" s="29">
        <v>90</v>
      </c>
      <c r="U48" s="29">
        <v>60</v>
      </c>
      <c r="V48" s="29">
        <v>10</v>
      </c>
      <c r="W48" s="29">
        <v>0</v>
      </c>
      <c r="X48" s="29"/>
      <c r="Y48" s="37">
        <v>440</v>
      </c>
      <c r="Z48" s="30"/>
    </row>
    <row r="49" spans="2:26" ht="13.5" customHeight="1">
      <c r="B49" s="9">
        <v>41</v>
      </c>
      <c r="C49" s="10">
        <f t="shared" si="0"/>
        <v>23.7</v>
      </c>
      <c r="D49" s="11" t="str">
        <f t="shared" si="1"/>
        <v>DECAUX Christian</v>
      </c>
      <c r="E49" s="12" t="str">
        <f t="shared" si="2"/>
        <v>CH. D'AVOISE</v>
      </c>
      <c r="F49" s="13">
        <f t="shared" si="3"/>
        <v>130</v>
      </c>
      <c r="G49" s="13">
        <f t="shared" si="4"/>
        <v>100</v>
      </c>
      <c r="H49" s="13">
        <f t="shared" si="5"/>
        <v>70</v>
      </c>
      <c r="I49" s="13">
        <f t="shared" si="6"/>
        <v>70</v>
      </c>
      <c r="J49" s="13">
        <f t="shared" si="7"/>
        <v>70</v>
      </c>
      <c r="K49" s="13"/>
      <c r="L49" s="36">
        <f t="shared" si="8"/>
        <v>440</v>
      </c>
      <c r="M49" s="14"/>
      <c r="O49" s="9">
        <v>41</v>
      </c>
      <c r="P49" s="10">
        <v>23.7</v>
      </c>
      <c r="Q49" s="11" t="s">
        <v>230</v>
      </c>
      <c r="R49" s="12" t="s">
        <v>19</v>
      </c>
      <c r="S49" s="13">
        <v>130</v>
      </c>
      <c r="T49" s="13">
        <v>100</v>
      </c>
      <c r="U49" s="13">
        <v>70</v>
      </c>
      <c r="V49" s="13">
        <v>70</v>
      </c>
      <c r="W49" s="13">
        <v>70</v>
      </c>
      <c r="X49" s="13"/>
      <c r="Y49" s="36">
        <v>440</v>
      </c>
      <c r="Z49" s="14"/>
    </row>
    <row r="50" spans="2:26" ht="13.5" customHeight="1">
      <c r="B50" s="25">
        <v>42</v>
      </c>
      <c r="C50" s="26">
        <f t="shared" si="0"/>
        <v>26.7</v>
      </c>
      <c r="D50" s="27" t="str">
        <f t="shared" si="1"/>
        <v>BOULAY Daniel</v>
      </c>
      <c r="E50" s="28" t="str">
        <f t="shared" si="2"/>
        <v>CHALON</v>
      </c>
      <c r="F50" s="29">
        <f t="shared" si="3"/>
        <v>180</v>
      </c>
      <c r="G50" s="29">
        <f t="shared" si="4"/>
        <v>120</v>
      </c>
      <c r="H50" s="29">
        <f t="shared" si="5"/>
        <v>80</v>
      </c>
      <c r="I50" s="29">
        <f t="shared" si="6"/>
        <v>40</v>
      </c>
      <c r="J50" s="29">
        <f t="shared" si="7"/>
        <v>10</v>
      </c>
      <c r="K50" s="29"/>
      <c r="L50" s="37">
        <f t="shared" si="8"/>
        <v>430</v>
      </c>
      <c r="M50" s="30"/>
      <c r="O50" s="25">
        <v>42</v>
      </c>
      <c r="P50" s="26">
        <v>26.7</v>
      </c>
      <c r="Q50" s="27" t="s">
        <v>784</v>
      </c>
      <c r="R50" s="28" t="s">
        <v>26</v>
      </c>
      <c r="S50" s="29">
        <v>180</v>
      </c>
      <c r="T50" s="29">
        <v>120</v>
      </c>
      <c r="U50" s="29">
        <v>80</v>
      </c>
      <c r="V50" s="29">
        <v>40</v>
      </c>
      <c r="W50" s="29">
        <v>10</v>
      </c>
      <c r="X50" s="29"/>
      <c r="Y50" s="37">
        <v>430</v>
      </c>
      <c r="Z50" s="30"/>
    </row>
    <row r="51" spans="2:26" ht="13.5" customHeight="1">
      <c r="B51" s="9">
        <v>43</v>
      </c>
      <c r="C51" s="10">
        <f t="shared" si="0"/>
        <v>25.1</v>
      </c>
      <c r="D51" s="11" t="str">
        <f t="shared" si="1"/>
        <v>TESTART Daniel</v>
      </c>
      <c r="E51" s="12" t="str">
        <f t="shared" si="2"/>
        <v>CHALON</v>
      </c>
      <c r="F51" s="13">
        <f t="shared" si="3"/>
        <v>140</v>
      </c>
      <c r="G51" s="13">
        <f t="shared" si="4"/>
        <v>120</v>
      </c>
      <c r="H51" s="13">
        <f t="shared" si="5"/>
        <v>120</v>
      </c>
      <c r="I51" s="13">
        <f t="shared" si="6"/>
        <v>40</v>
      </c>
      <c r="J51" s="13">
        <f t="shared" si="7"/>
        <v>10</v>
      </c>
      <c r="K51" s="13"/>
      <c r="L51" s="36">
        <f t="shared" si="8"/>
        <v>430</v>
      </c>
      <c r="M51" s="14"/>
      <c r="O51" s="9">
        <v>43</v>
      </c>
      <c r="P51" s="10">
        <v>25.1</v>
      </c>
      <c r="Q51" s="11" t="s">
        <v>840</v>
      </c>
      <c r="R51" s="12" t="s">
        <v>26</v>
      </c>
      <c r="S51" s="13">
        <v>140</v>
      </c>
      <c r="T51" s="13">
        <v>120</v>
      </c>
      <c r="U51" s="13">
        <v>120</v>
      </c>
      <c r="V51" s="13">
        <v>40</v>
      </c>
      <c r="W51" s="13">
        <v>10</v>
      </c>
      <c r="X51" s="13"/>
      <c r="Y51" s="36">
        <v>430</v>
      </c>
      <c r="Z51" s="14"/>
    </row>
    <row r="52" spans="2:26" ht="13.5" customHeight="1">
      <c r="B52" s="25">
        <v>44</v>
      </c>
      <c r="C52" s="26">
        <f t="shared" si="0"/>
        <v>34.5</v>
      </c>
      <c r="D52" s="27" t="str">
        <f t="shared" si="1"/>
        <v>CHAPLAIN Jean-Paul</v>
      </c>
      <c r="E52" s="28" t="str">
        <f t="shared" si="2"/>
        <v>CHALON</v>
      </c>
      <c r="F52" s="29">
        <f t="shared" si="3"/>
        <v>280</v>
      </c>
      <c r="G52" s="29">
        <f t="shared" si="4"/>
        <v>70</v>
      </c>
      <c r="H52" s="29">
        <f t="shared" si="5"/>
        <v>50</v>
      </c>
      <c r="I52" s="29">
        <f t="shared" si="6"/>
        <v>10</v>
      </c>
      <c r="J52" s="29">
        <f t="shared" si="7"/>
        <v>0</v>
      </c>
      <c r="K52" s="29"/>
      <c r="L52" s="37">
        <f t="shared" si="8"/>
        <v>410</v>
      </c>
      <c r="M52" s="30"/>
      <c r="O52" s="25">
        <v>44</v>
      </c>
      <c r="P52" s="26">
        <v>34.5</v>
      </c>
      <c r="Q52" s="27" t="s">
        <v>302</v>
      </c>
      <c r="R52" s="28" t="s">
        <v>26</v>
      </c>
      <c r="S52" s="29">
        <v>280</v>
      </c>
      <c r="T52" s="29">
        <v>70</v>
      </c>
      <c r="U52" s="29">
        <v>50</v>
      </c>
      <c r="V52" s="29">
        <v>10</v>
      </c>
      <c r="W52" s="29">
        <v>0</v>
      </c>
      <c r="X52" s="29"/>
      <c r="Y52" s="37">
        <v>410</v>
      </c>
      <c r="Z52" s="30"/>
    </row>
    <row r="53" spans="2:26" ht="13.5" customHeight="1">
      <c r="B53" s="9">
        <v>45</v>
      </c>
      <c r="C53" s="10">
        <f t="shared" si="0"/>
        <v>25</v>
      </c>
      <c r="D53" s="11" t="str">
        <f t="shared" si="1"/>
        <v>LEPOIVRE Jean-Pierre</v>
      </c>
      <c r="E53" s="12" t="str">
        <f t="shared" si="2"/>
        <v>DIJON BOURGOGNE</v>
      </c>
      <c r="F53" s="13">
        <f t="shared" si="3"/>
        <v>240</v>
      </c>
      <c r="G53" s="13">
        <f t="shared" si="4"/>
        <v>170</v>
      </c>
      <c r="H53" s="13">
        <f t="shared" si="5"/>
        <v>0</v>
      </c>
      <c r="I53" s="13">
        <f t="shared" si="6"/>
        <v>0</v>
      </c>
      <c r="J53" s="13">
        <f t="shared" si="7"/>
        <v>0</v>
      </c>
      <c r="K53" s="13"/>
      <c r="L53" s="36">
        <f t="shared" si="8"/>
        <v>410</v>
      </c>
      <c r="M53" s="14"/>
      <c r="O53" s="9">
        <v>45</v>
      </c>
      <c r="P53" s="10">
        <v>25</v>
      </c>
      <c r="Q53" s="11" t="s">
        <v>274</v>
      </c>
      <c r="R53" s="12" t="s">
        <v>17</v>
      </c>
      <c r="S53" s="13">
        <v>240</v>
      </c>
      <c r="T53" s="13">
        <v>170</v>
      </c>
      <c r="U53" s="13">
        <v>0</v>
      </c>
      <c r="V53" s="13">
        <v>0</v>
      </c>
      <c r="W53" s="13">
        <v>0</v>
      </c>
      <c r="X53" s="13"/>
      <c r="Y53" s="36">
        <v>410</v>
      </c>
      <c r="Z53" s="14"/>
    </row>
    <row r="54" spans="2:26" ht="13.5" customHeight="1">
      <c r="B54" s="25">
        <v>46</v>
      </c>
      <c r="C54" s="26">
        <f t="shared" si="0"/>
        <v>23.3</v>
      </c>
      <c r="D54" s="27" t="str">
        <f t="shared" si="1"/>
        <v>PERNODET Jean Jacques</v>
      </c>
      <c r="E54" s="28" t="str">
        <f t="shared" si="2"/>
        <v>LA CHASSAGNE</v>
      </c>
      <c r="F54" s="29">
        <f t="shared" si="3"/>
        <v>200</v>
      </c>
      <c r="G54" s="29">
        <f t="shared" si="4"/>
        <v>110</v>
      </c>
      <c r="H54" s="29">
        <f t="shared" si="5"/>
        <v>50</v>
      </c>
      <c r="I54" s="29">
        <f t="shared" si="6"/>
        <v>10</v>
      </c>
      <c r="J54" s="29">
        <f t="shared" si="7"/>
        <v>10</v>
      </c>
      <c r="K54" s="29"/>
      <c r="L54" s="37">
        <f t="shared" si="8"/>
        <v>380</v>
      </c>
      <c r="M54" s="30"/>
      <c r="O54" s="25">
        <v>46</v>
      </c>
      <c r="P54" s="26">
        <v>23.3</v>
      </c>
      <c r="Q54" s="27" t="s">
        <v>798</v>
      </c>
      <c r="R54" s="28" t="s">
        <v>75</v>
      </c>
      <c r="S54" s="29">
        <v>200</v>
      </c>
      <c r="T54" s="29">
        <v>110</v>
      </c>
      <c r="U54" s="29">
        <v>50</v>
      </c>
      <c r="V54" s="29">
        <v>10</v>
      </c>
      <c r="W54" s="29">
        <v>10</v>
      </c>
      <c r="X54" s="29"/>
      <c r="Y54" s="37">
        <v>380</v>
      </c>
      <c r="Z54" s="30"/>
    </row>
    <row r="55" spans="2:26" ht="13.5" customHeight="1">
      <c r="B55" s="9">
        <v>47</v>
      </c>
      <c r="C55" s="10">
        <f t="shared" si="0"/>
        <v>24.1</v>
      </c>
      <c r="D55" s="11" t="str">
        <f t="shared" si="1"/>
        <v>RAVAT Jean-Jacques</v>
      </c>
      <c r="E55" s="12" t="str">
        <f t="shared" si="2"/>
        <v>CHALON</v>
      </c>
      <c r="F55" s="13">
        <f t="shared" si="3"/>
        <v>220</v>
      </c>
      <c r="G55" s="13">
        <f t="shared" si="4"/>
        <v>80</v>
      </c>
      <c r="H55" s="13">
        <f t="shared" si="5"/>
        <v>60</v>
      </c>
      <c r="I55" s="13">
        <f t="shared" si="6"/>
        <v>10</v>
      </c>
      <c r="J55" s="13">
        <f t="shared" si="7"/>
        <v>0</v>
      </c>
      <c r="K55" s="13"/>
      <c r="L55" s="36">
        <f t="shared" si="8"/>
        <v>370</v>
      </c>
      <c r="M55" s="14"/>
      <c r="O55" s="9">
        <v>47</v>
      </c>
      <c r="P55" s="10">
        <v>24.1</v>
      </c>
      <c r="Q55" s="11" t="s">
        <v>170</v>
      </c>
      <c r="R55" s="12" t="s">
        <v>26</v>
      </c>
      <c r="S55" s="13">
        <v>220</v>
      </c>
      <c r="T55" s="13">
        <v>80</v>
      </c>
      <c r="U55" s="13">
        <v>60</v>
      </c>
      <c r="V55" s="13">
        <v>10</v>
      </c>
      <c r="W55" s="13">
        <v>0</v>
      </c>
      <c r="X55" s="13"/>
      <c r="Y55" s="36">
        <v>370</v>
      </c>
      <c r="Z55" s="14"/>
    </row>
    <row r="56" spans="2:26" ht="13.5" customHeight="1">
      <c r="B56" s="25">
        <v>48</v>
      </c>
      <c r="C56" s="26">
        <f t="shared" si="0"/>
        <v>27.3</v>
      </c>
      <c r="D56" s="27" t="str">
        <f t="shared" si="1"/>
        <v>MICHEL GROSJEAN Guy</v>
      </c>
      <c r="E56" s="28" t="str">
        <f t="shared" si="2"/>
        <v>DIJON BOURGOGNE</v>
      </c>
      <c r="F56" s="29">
        <f t="shared" si="3"/>
        <v>110</v>
      </c>
      <c r="G56" s="29">
        <f t="shared" si="4"/>
        <v>90</v>
      </c>
      <c r="H56" s="29">
        <f t="shared" si="5"/>
        <v>90</v>
      </c>
      <c r="I56" s="29">
        <f t="shared" si="6"/>
        <v>70</v>
      </c>
      <c r="J56" s="29">
        <f t="shared" si="7"/>
        <v>10</v>
      </c>
      <c r="K56" s="29"/>
      <c r="L56" s="37">
        <f t="shared" si="8"/>
        <v>370</v>
      </c>
      <c r="M56" s="30"/>
      <c r="O56" s="25">
        <v>48</v>
      </c>
      <c r="P56" s="26">
        <v>27.3</v>
      </c>
      <c r="Q56" s="27" t="s">
        <v>273</v>
      </c>
      <c r="R56" s="28" t="s">
        <v>17</v>
      </c>
      <c r="S56" s="29">
        <v>110</v>
      </c>
      <c r="T56" s="29">
        <v>90</v>
      </c>
      <c r="U56" s="29">
        <v>90</v>
      </c>
      <c r="V56" s="29">
        <v>70</v>
      </c>
      <c r="W56" s="29">
        <v>10</v>
      </c>
      <c r="X56" s="29"/>
      <c r="Y56" s="37">
        <v>370</v>
      </c>
      <c r="Z56" s="30"/>
    </row>
    <row r="57" spans="2:26" ht="13.5" customHeight="1">
      <c r="B57" s="9">
        <v>49</v>
      </c>
      <c r="C57" s="10">
        <f t="shared" si="0"/>
        <v>22.1</v>
      </c>
      <c r="D57" s="11" t="str">
        <f t="shared" si="1"/>
        <v>LEMAIRE Sylvain</v>
      </c>
      <c r="E57" s="12" t="str">
        <f t="shared" si="2"/>
        <v>PRE LAMY</v>
      </c>
      <c r="F57" s="13">
        <f t="shared" si="3"/>
        <v>180</v>
      </c>
      <c r="G57" s="13">
        <f t="shared" si="4"/>
        <v>150</v>
      </c>
      <c r="H57" s="13">
        <f t="shared" si="5"/>
        <v>10</v>
      </c>
      <c r="I57" s="13">
        <f t="shared" si="6"/>
        <v>10</v>
      </c>
      <c r="J57" s="13">
        <f t="shared" si="7"/>
        <v>10</v>
      </c>
      <c r="K57" s="13"/>
      <c r="L57" s="36">
        <f t="shared" si="8"/>
        <v>360</v>
      </c>
      <c r="M57" s="14"/>
      <c r="O57" s="9">
        <v>49</v>
      </c>
      <c r="P57" s="10">
        <v>22.1</v>
      </c>
      <c r="Q57" s="11" t="s">
        <v>186</v>
      </c>
      <c r="R57" s="12" t="s">
        <v>143</v>
      </c>
      <c r="S57" s="13">
        <v>180</v>
      </c>
      <c r="T57" s="13">
        <v>150</v>
      </c>
      <c r="U57" s="13">
        <v>10</v>
      </c>
      <c r="V57" s="13">
        <v>10</v>
      </c>
      <c r="W57" s="13">
        <v>10</v>
      </c>
      <c r="X57" s="13"/>
      <c r="Y57" s="36">
        <v>360</v>
      </c>
      <c r="Z57" s="14"/>
    </row>
    <row r="58" spans="2:26" ht="13.5" customHeight="1">
      <c r="B58" s="25">
        <v>50</v>
      </c>
      <c r="C58" s="26">
        <f t="shared" si="0"/>
        <v>26.9</v>
      </c>
      <c r="D58" s="27" t="str">
        <f t="shared" si="1"/>
        <v>GACHOT Jean-Pierre</v>
      </c>
      <c r="E58" s="28" t="str">
        <f t="shared" si="2"/>
        <v>BEAUNE</v>
      </c>
      <c r="F58" s="29">
        <f t="shared" si="3"/>
        <v>200</v>
      </c>
      <c r="G58" s="29">
        <f t="shared" si="4"/>
        <v>120</v>
      </c>
      <c r="H58" s="29">
        <f t="shared" si="5"/>
        <v>10</v>
      </c>
      <c r="I58" s="29">
        <f t="shared" si="6"/>
        <v>10</v>
      </c>
      <c r="J58" s="29">
        <f t="shared" si="7"/>
        <v>0</v>
      </c>
      <c r="K58" s="29"/>
      <c r="L58" s="37">
        <f t="shared" si="8"/>
        <v>340</v>
      </c>
      <c r="M58" s="30"/>
      <c r="O58" s="25">
        <v>50</v>
      </c>
      <c r="P58" s="26">
        <v>26.9</v>
      </c>
      <c r="Q58" s="27" t="s">
        <v>164</v>
      </c>
      <c r="R58" s="28" t="s">
        <v>49</v>
      </c>
      <c r="S58" s="29">
        <v>200</v>
      </c>
      <c r="T58" s="29">
        <v>120</v>
      </c>
      <c r="U58" s="29">
        <v>10</v>
      </c>
      <c r="V58" s="29">
        <v>10</v>
      </c>
      <c r="W58" s="29">
        <v>0</v>
      </c>
      <c r="X58" s="29"/>
      <c r="Y58" s="37">
        <v>340</v>
      </c>
      <c r="Z58" s="30"/>
    </row>
    <row r="59" spans="2:26" ht="13.5" customHeight="1">
      <c r="B59" s="9">
        <v>51</v>
      </c>
      <c r="C59" s="10">
        <f t="shared" si="0"/>
        <v>26.6</v>
      </c>
      <c r="D59" s="11" t="str">
        <f t="shared" si="1"/>
        <v>BOURGOGNE Jean</v>
      </c>
      <c r="E59" s="12" t="str">
        <f t="shared" si="2"/>
        <v>CHALON</v>
      </c>
      <c r="F59" s="13">
        <f t="shared" si="3"/>
        <v>160</v>
      </c>
      <c r="G59" s="13">
        <f t="shared" si="4"/>
        <v>120</v>
      </c>
      <c r="H59" s="13">
        <f t="shared" si="5"/>
        <v>50</v>
      </c>
      <c r="I59" s="13">
        <f t="shared" si="6"/>
        <v>10</v>
      </c>
      <c r="J59" s="13">
        <f t="shared" si="7"/>
        <v>0</v>
      </c>
      <c r="K59" s="13"/>
      <c r="L59" s="36">
        <f t="shared" si="8"/>
        <v>340</v>
      </c>
      <c r="M59" s="14"/>
      <c r="O59" s="9">
        <v>51</v>
      </c>
      <c r="P59" s="10">
        <v>26.6</v>
      </c>
      <c r="Q59" s="11" t="s">
        <v>181</v>
      </c>
      <c r="R59" s="12" t="s">
        <v>26</v>
      </c>
      <c r="S59" s="13">
        <v>160</v>
      </c>
      <c r="T59" s="13">
        <v>120</v>
      </c>
      <c r="U59" s="13">
        <v>50</v>
      </c>
      <c r="V59" s="13">
        <v>10</v>
      </c>
      <c r="W59" s="13">
        <v>0</v>
      </c>
      <c r="X59" s="13"/>
      <c r="Y59" s="36">
        <v>340</v>
      </c>
      <c r="Z59" s="14"/>
    </row>
    <row r="60" spans="2:26" ht="13.5" customHeight="1">
      <c r="B60" s="25">
        <v>52</v>
      </c>
      <c r="C60" s="26">
        <f t="shared" si="0"/>
        <v>22.7</v>
      </c>
      <c r="D60" s="27" t="str">
        <f t="shared" si="1"/>
        <v>VION Alain</v>
      </c>
      <c r="E60" s="28" t="str">
        <f t="shared" si="2"/>
        <v>LA CHASSAGNE</v>
      </c>
      <c r="F60" s="29">
        <f t="shared" si="3"/>
        <v>140</v>
      </c>
      <c r="G60" s="29">
        <f t="shared" si="4"/>
        <v>120</v>
      </c>
      <c r="H60" s="29">
        <f t="shared" si="5"/>
        <v>60</v>
      </c>
      <c r="I60" s="29">
        <f t="shared" si="6"/>
        <v>10</v>
      </c>
      <c r="J60" s="29">
        <f t="shared" si="7"/>
        <v>10</v>
      </c>
      <c r="K60" s="29"/>
      <c r="L60" s="37">
        <f t="shared" si="8"/>
        <v>340</v>
      </c>
      <c r="M60" s="30"/>
      <c r="O60" s="25">
        <v>52</v>
      </c>
      <c r="P60" s="26">
        <v>22.7</v>
      </c>
      <c r="Q60" s="27" t="s">
        <v>140</v>
      </c>
      <c r="R60" s="28" t="s">
        <v>75</v>
      </c>
      <c r="S60" s="29">
        <v>140</v>
      </c>
      <c r="T60" s="29">
        <v>120</v>
      </c>
      <c r="U60" s="29">
        <v>60</v>
      </c>
      <c r="V60" s="29">
        <v>10</v>
      </c>
      <c r="W60" s="29">
        <v>10</v>
      </c>
      <c r="X60" s="29"/>
      <c r="Y60" s="37">
        <v>340</v>
      </c>
      <c r="Z60" s="30"/>
    </row>
    <row r="61" spans="2:26" ht="13.5" customHeight="1">
      <c r="B61" s="9">
        <v>53</v>
      </c>
      <c r="C61" s="10">
        <f t="shared" si="0"/>
        <v>23.2</v>
      </c>
      <c r="D61" s="11" t="str">
        <f t="shared" si="1"/>
        <v>SEIGNOUX Michel</v>
      </c>
      <c r="E61" s="12" t="str">
        <f t="shared" si="2"/>
        <v>BEAUNE</v>
      </c>
      <c r="F61" s="13">
        <f t="shared" si="3"/>
        <v>130</v>
      </c>
      <c r="G61" s="13">
        <f t="shared" si="4"/>
        <v>110</v>
      </c>
      <c r="H61" s="13">
        <f t="shared" si="5"/>
        <v>80</v>
      </c>
      <c r="I61" s="13">
        <f t="shared" si="6"/>
        <v>10</v>
      </c>
      <c r="J61" s="13">
        <f t="shared" si="7"/>
        <v>10</v>
      </c>
      <c r="K61" s="13"/>
      <c r="L61" s="36">
        <f t="shared" si="8"/>
        <v>340</v>
      </c>
      <c r="M61" s="14"/>
      <c r="O61" s="9">
        <v>53</v>
      </c>
      <c r="P61" s="10">
        <v>23.2</v>
      </c>
      <c r="Q61" s="11" t="s">
        <v>176</v>
      </c>
      <c r="R61" s="12" t="s">
        <v>49</v>
      </c>
      <c r="S61" s="13">
        <v>130</v>
      </c>
      <c r="T61" s="13">
        <v>110</v>
      </c>
      <c r="U61" s="13">
        <v>80</v>
      </c>
      <c r="V61" s="13">
        <v>10</v>
      </c>
      <c r="W61" s="13">
        <v>10</v>
      </c>
      <c r="X61" s="13"/>
      <c r="Y61" s="36">
        <v>340</v>
      </c>
      <c r="Z61" s="14"/>
    </row>
    <row r="62" spans="2:26" ht="13.5" customHeight="1">
      <c r="B62" s="25">
        <v>54</v>
      </c>
      <c r="C62" s="26">
        <f t="shared" si="0"/>
        <v>37</v>
      </c>
      <c r="D62" s="27" t="str">
        <f t="shared" si="1"/>
        <v>WILLEMSE Hen</v>
      </c>
      <c r="E62" s="28" t="str">
        <f t="shared" si="2"/>
        <v>AUTUN</v>
      </c>
      <c r="F62" s="29">
        <f t="shared" si="3"/>
        <v>300</v>
      </c>
      <c r="G62" s="29">
        <f t="shared" si="4"/>
        <v>10</v>
      </c>
      <c r="H62" s="29">
        <f t="shared" si="5"/>
        <v>10</v>
      </c>
      <c r="I62" s="29">
        <f t="shared" si="6"/>
        <v>10</v>
      </c>
      <c r="J62" s="29">
        <f t="shared" si="7"/>
        <v>0</v>
      </c>
      <c r="K62" s="29"/>
      <c r="L62" s="37">
        <f t="shared" si="8"/>
        <v>330</v>
      </c>
      <c r="M62" s="30"/>
      <c r="O62" s="25">
        <v>54</v>
      </c>
      <c r="P62" s="26">
        <v>37</v>
      </c>
      <c r="Q62" s="27" t="s">
        <v>823</v>
      </c>
      <c r="R62" s="28" t="s">
        <v>16</v>
      </c>
      <c r="S62" s="29">
        <v>300</v>
      </c>
      <c r="T62" s="29">
        <v>10</v>
      </c>
      <c r="U62" s="29">
        <v>10</v>
      </c>
      <c r="V62" s="29">
        <v>10</v>
      </c>
      <c r="W62" s="29">
        <v>0</v>
      </c>
      <c r="X62" s="29"/>
      <c r="Y62" s="37">
        <v>330</v>
      </c>
      <c r="Z62" s="30"/>
    </row>
    <row r="63" spans="2:26" ht="13.5" customHeight="1">
      <c r="B63" s="9">
        <v>55</v>
      </c>
      <c r="C63" s="10">
        <f t="shared" si="0"/>
        <v>21.5</v>
      </c>
      <c r="D63" s="11" t="str">
        <f t="shared" si="1"/>
        <v>YGOLINSKY Jean Daniel</v>
      </c>
      <c r="E63" s="12" t="str">
        <f t="shared" si="2"/>
        <v>CH. D'AVOISE</v>
      </c>
      <c r="F63" s="13">
        <f t="shared" si="3"/>
        <v>300</v>
      </c>
      <c r="G63" s="13">
        <f t="shared" si="4"/>
        <v>0</v>
      </c>
      <c r="H63" s="13">
        <f t="shared" si="5"/>
        <v>0</v>
      </c>
      <c r="I63" s="13">
        <f t="shared" si="6"/>
        <v>0</v>
      </c>
      <c r="J63" s="13">
        <f t="shared" si="7"/>
        <v>0</v>
      </c>
      <c r="K63" s="13"/>
      <c r="L63" s="36">
        <f t="shared" si="8"/>
        <v>300</v>
      </c>
      <c r="M63" s="14"/>
      <c r="O63" s="9">
        <v>55</v>
      </c>
      <c r="P63" s="10">
        <v>21.5</v>
      </c>
      <c r="Q63" s="11" t="s">
        <v>796</v>
      </c>
      <c r="R63" s="12" t="s">
        <v>19</v>
      </c>
      <c r="S63" s="13">
        <v>300</v>
      </c>
      <c r="T63" s="13">
        <v>0</v>
      </c>
      <c r="U63" s="13">
        <v>0</v>
      </c>
      <c r="V63" s="13">
        <v>0</v>
      </c>
      <c r="W63" s="13">
        <v>0</v>
      </c>
      <c r="X63" s="13"/>
      <c r="Y63" s="36">
        <v>300</v>
      </c>
      <c r="Z63" s="14"/>
    </row>
    <row r="64" spans="2:26" ht="13.5" customHeight="1">
      <c r="B64" s="25">
        <v>56</v>
      </c>
      <c r="C64" s="26">
        <f t="shared" si="0"/>
        <v>28.2</v>
      </c>
      <c r="D64" s="27" t="str">
        <f t="shared" si="1"/>
        <v>RETY Jean</v>
      </c>
      <c r="E64" s="28" t="str">
        <f t="shared" si="2"/>
        <v>CHALON</v>
      </c>
      <c r="F64" s="29">
        <f t="shared" si="3"/>
        <v>90</v>
      </c>
      <c r="G64" s="29">
        <f t="shared" si="4"/>
        <v>90</v>
      </c>
      <c r="H64" s="29">
        <f t="shared" si="5"/>
        <v>80</v>
      </c>
      <c r="I64" s="29">
        <f t="shared" si="6"/>
        <v>10</v>
      </c>
      <c r="J64" s="29">
        <f t="shared" si="7"/>
        <v>10</v>
      </c>
      <c r="K64" s="29"/>
      <c r="L64" s="37">
        <f t="shared" si="8"/>
        <v>280</v>
      </c>
      <c r="M64" s="30"/>
      <c r="O64" s="25">
        <v>56</v>
      </c>
      <c r="P64" s="26">
        <v>28.2</v>
      </c>
      <c r="Q64" s="27" t="s">
        <v>505</v>
      </c>
      <c r="R64" s="28" t="s">
        <v>26</v>
      </c>
      <c r="S64" s="29">
        <v>90</v>
      </c>
      <c r="T64" s="29">
        <v>90</v>
      </c>
      <c r="U64" s="29">
        <v>80</v>
      </c>
      <c r="V64" s="29">
        <v>10</v>
      </c>
      <c r="W64" s="29">
        <v>10</v>
      </c>
      <c r="X64" s="29"/>
      <c r="Y64" s="37">
        <v>280</v>
      </c>
      <c r="Z64" s="30"/>
    </row>
    <row r="65" spans="2:26" ht="13.5" customHeight="1">
      <c r="B65" s="9">
        <v>57</v>
      </c>
      <c r="C65" s="10">
        <f t="shared" si="0"/>
        <v>21.5</v>
      </c>
      <c r="D65" s="11" t="str">
        <f t="shared" si="1"/>
        <v>DESCLOIX Christian</v>
      </c>
      <c r="E65" s="12" t="str">
        <f t="shared" si="2"/>
        <v>PRE LAMY</v>
      </c>
      <c r="F65" s="13">
        <f t="shared" si="3"/>
        <v>160</v>
      </c>
      <c r="G65" s="13">
        <f t="shared" si="4"/>
        <v>30</v>
      </c>
      <c r="H65" s="13">
        <f t="shared" si="5"/>
        <v>20</v>
      </c>
      <c r="I65" s="13">
        <f t="shared" si="6"/>
        <v>10</v>
      </c>
      <c r="J65" s="13">
        <f t="shared" si="7"/>
        <v>0</v>
      </c>
      <c r="K65" s="13"/>
      <c r="L65" s="36">
        <f t="shared" si="8"/>
        <v>220</v>
      </c>
      <c r="M65" s="14"/>
      <c r="O65" s="9">
        <v>57</v>
      </c>
      <c r="P65" s="10">
        <v>21.5</v>
      </c>
      <c r="Q65" s="11" t="s">
        <v>168</v>
      </c>
      <c r="R65" s="12" t="s">
        <v>143</v>
      </c>
      <c r="S65" s="13">
        <v>160</v>
      </c>
      <c r="T65" s="13">
        <v>30</v>
      </c>
      <c r="U65" s="13">
        <v>20</v>
      </c>
      <c r="V65" s="13">
        <v>10</v>
      </c>
      <c r="W65" s="13">
        <v>0</v>
      </c>
      <c r="X65" s="13"/>
      <c r="Y65" s="36">
        <v>220</v>
      </c>
      <c r="Z65" s="14"/>
    </row>
    <row r="66" spans="2:26" ht="13.5" customHeight="1">
      <c r="B66" s="25">
        <v>58</v>
      </c>
      <c r="C66" s="26">
        <f t="shared" si="0"/>
        <v>21.7</v>
      </c>
      <c r="D66" s="27" t="str">
        <f t="shared" si="1"/>
        <v>ADOLPHE Michel</v>
      </c>
      <c r="E66" s="28" t="str">
        <f t="shared" si="2"/>
        <v>AUTUN</v>
      </c>
      <c r="F66" s="29">
        <f t="shared" si="3"/>
        <v>100</v>
      </c>
      <c r="G66" s="29">
        <f t="shared" si="4"/>
        <v>90</v>
      </c>
      <c r="H66" s="29">
        <f t="shared" si="5"/>
        <v>10</v>
      </c>
      <c r="I66" s="29">
        <f t="shared" si="6"/>
        <v>10</v>
      </c>
      <c r="J66" s="29">
        <f t="shared" si="7"/>
        <v>10</v>
      </c>
      <c r="K66" s="29"/>
      <c r="L66" s="37">
        <f t="shared" si="8"/>
        <v>220</v>
      </c>
      <c r="M66" s="30"/>
      <c r="O66" s="25">
        <v>58</v>
      </c>
      <c r="P66" s="26">
        <v>21.7</v>
      </c>
      <c r="Q66" s="27" t="s">
        <v>163</v>
      </c>
      <c r="R66" s="28" t="s">
        <v>16</v>
      </c>
      <c r="S66" s="29">
        <v>100</v>
      </c>
      <c r="T66" s="29">
        <v>90</v>
      </c>
      <c r="U66" s="29">
        <v>10</v>
      </c>
      <c r="V66" s="29">
        <v>10</v>
      </c>
      <c r="W66" s="29">
        <v>10</v>
      </c>
      <c r="X66" s="29"/>
      <c r="Y66" s="37">
        <v>220</v>
      </c>
      <c r="Z66" s="30"/>
    </row>
    <row r="67" spans="2:26" ht="13.5" customHeight="1">
      <c r="B67" s="9">
        <v>59</v>
      </c>
      <c r="C67" s="10">
        <f t="shared" si="0"/>
        <v>31.1</v>
      </c>
      <c r="D67" s="11" t="str">
        <f t="shared" si="1"/>
        <v>EUZEN Alain</v>
      </c>
      <c r="E67" s="12" t="str">
        <f t="shared" si="2"/>
        <v>S.ENTREPRISES</v>
      </c>
      <c r="F67" s="13">
        <f t="shared" si="3"/>
        <v>140</v>
      </c>
      <c r="G67" s="13">
        <f t="shared" si="4"/>
        <v>60</v>
      </c>
      <c r="H67" s="13">
        <f t="shared" si="5"/>
        <v>10</v>
      </c>
      <c r="I67" s="13">
        <f t="shared" si="6"/>
        <v>0</v>
      </c>
      <c r="J67" s="13">
        <f t="shared" si="7"/>
        <v>0</v>
      </c>
      <c r="K67" s="13"/>
      <c r="L67" s="36">
        <f t="shared" si="8"/>
        <v>210</v>
      </c>
      <c r="M67" s="14"/>
      <c r="O67" s="9">
        <v>59</v>
      </c>
      <c r="P67" s="10">
        <v>31.1</v>
      </c>
      <c r="Q67" s="11" t="s">
        <v>184</v>
      </c>
      <c r="R67" s="12" t="s">
        <v>72</v>
      </c>
      <c r="S67" s="13">
        <v>140</v>
      </c>
      <c r="T67" s="13">
        <v>60</v>
      </c>
      <c r="U67" s="13">
        <v>10</v>
      </c>
      <c r="V67" s="13">
        <v>0</v>
      </c>
      <c r="W67" s="13">
        <v>0</v>
      </c>
      <c r="X67" s="13"/>
      <c r="Y67" s="36">
        <v>210</v>
      </c>
      <c r="Z67" s="14"/>
    </row>
    <row r="68" spans="2:26" ht="13.5" customHeight="1">
      <c r="B68" s="25">
        <v>60</v>
      </c>
      <c r="C68" s="26">
        <f t="shared" si="0"/>
        <v>34.6</v>
      </c>
      <c r="D68" s="27" t="str">
        <f t="shared" si="1"/>
        <v>LECOMPTE Daniel</v>
      </c>
      <c r="E68" s="28" t="str">
        <f t="shared" si="2"/>
        <v>DIJON BOURGOGNE</v>
      </c>
      <c r="F68" s="29">
        <f t="shared" si="3"/>
        <v>200</v>
      </c>
      <c r="G68" s="29">
        <f t="shared" si="4"/>
        <v>0</v>
      </c>
      <c r="H68" s="29">
        <f t="shared" si="5"/>
        <v>0</v>
      </c>
      <c r="I68" s="29">
        <f t="shared" si="6"/>
        <v>0</v>
      </c>
      <c r="J68" s="29">
        <f t="shared" si="7"/>
        <v>0</v>
      </c>
      <c r="K68" s="29"/>
      <c r="L68" s="37">
        <f t="shared" si="8"/>
        <v>200</v>
      </c>
      <c r="M68" s="30"/>
      <c r="O68" s="25">
        <v>60</v>
      </c>
      <c r="P68" s="26">
        <v>34.6</v>
      </c>
      <c r="Q68" s="27" t="s">
        <v>247</v>
      </c>
      <c r="R68" s="28" t="s">
        <v>17</v>
      </c>
      <c r="S68" s="29">
        <v>200</v>
      </c>
      <c r="T68" s="29">
        <v>0</v>
      </c>
      <c r="U68" s="29">
        <v>0</v>
      </c>
      <c r="V68" s="29">
        <v>0</v>
      </c>
      <c r="W68" s="29">
        <v>0</v>
      </c>
      <c r="X68" s="29"/>
      <c r="Y68" s="37">
        <v>200</v>
      </c>
      <c r="Z68" s="30"/>
    </row>
    <row r="69" spans="2:26" ht="13.5" customHeight="1">
      <c r="B69" s="9">
        <v>61</v>
      </c>
      <c r="C69" s="10">
        <f t="shared" si="0"/>
        <v>32.8</v>
      </c>
      <c r="D69" s="11" t="str">
        <f t="shared" si="1"/>
        <v>DELHAYE Pierre</v>
      </c>
      <c r="E69" s="12" t="str">
        <f t="shared" si="2"/>
        <v>CH. DE CHAILLY</v>
      </c>
      <c r="F69" s="13">
        <f t="shared" si="3"/>
        <v>180</v>
      </c>
      <c r="G69" s="13">
        <f t="shared" si="4"/>
        <v>0</v>
      </c>
      <c r="H69" s="13">
        <f t="shared" si="5"/>
        <v>0</v>
      </c>
      <c r="I69" s="13">
        <f t="shared" si="6"/>
        <v>0</v>
      </c>
      <c r="J69" s="13">
        <f t="shared" si="7"/>
        <v>0</v>
      </c>
      <c r="K69" s="13"/>
      <c r="L69" s="36">
        <f t="shared" si="8"/>
        <v>180</v>
      </c>
      <c r="M69" s="14"/>
      <c r="O69" s="9">
        <v>61</v>
      </c>
      <c r="P69" s="10">
        <v>32.8</v>
      </c>
      <c r="Q69" s="11" t="s">
        <v>895</v>
      </c>
      <c r="R69" s="12" t="s">
        <v>45</v>
      </c>
      <c r="S69" s="13">
        <v>180</v>
      </c>
      <c r="T69" s="13">
        <v>0</v>
      </c>
      <c r="U69" s="13">
        <v>0</v>
      </c>
      <c r="V69" s="13">
        <v>0</v>
      </c>
      <c r="W69" s="13">
        <v>0</v>
      </c>
      <c r="X69" s="13"/>
      <c r="Y69" s="36">
        <v>180</v>
      </c>
      <c r="Z69" s="14"/>
    </row>
    <row r="70" spans="2:26" ht="13.5" customHeight="1">
      <c r="B70" s="25">
        <v>62</v>
      </c>
      <c r="C70" s="26">
        <f t="shared" si="0"/>
        <v>28.2</v>
      </c>
      <c r="D70" s="27" t="str">
        <f t="shared" si="1"/>
        <v>VITRY Patrick</v>
      </c>
      <c r="E70" s="28" t="str">
        <f t="shared" si="2"/>
        <v>LA CHASSAGNE</v>
      </c>
      <c r="F70" s="29">
        <f t="shared" si="3"/>
        <v>130</v>
      </c>
      <c r="G70" s="29">
        <f t="shared" si="4"/>
        <v>50</v>
      </c>
      <c r="H70" s="29">
        <f t="shared" si="5"/>
        <v>0</v>
      </c>
      <c r="I70" s="29">
        <f t="shared" si="6"/>
        <v>0</v>
      </c>
      <c r="J70" s="29">
        <f t="shared" si="7"/>
        <v>0</v>
      </c>
      <c r="K70" s="29"/>
      <c r="L70" s="37">
        <f t="shared" si="8"/>
        <v>180</v>
      </c>
      <c r="M70" s="30"/>
      <c r="O70" s="25">
        <v>62</v>
      </c>
      <c r="P70" s="26">
        <v>28.2</v>
      </c>
      <c r="Q70" s="27" t="s">
        <v>909</v>
      </c>
      <c r="R70" s="28" t="s">
        <v>75</v>
      </c>
      <c r="S70" s="29">
        <v>130</v>
      </c>
      <c r="T70" s="29">
        <v>50</v>
      </c>
      <c r="U70" s="29">
        <v>0</v>
      </c>
      <c r="V70" s="29">
        <v>0</v>
      </c>
      <c r="W70" s="29">
        <v>0</v>
      </c>
      <c r="X70" s="29"/>
      <c r="Y70" s="37">
        <v>180</v>
      </c>
      <c r="Z70" s="30"/>
    </row>
    <row r="71" spans="2:26" ht="13.5" customHeight="1">
      <c r="B71" s="9">
        <v>63</v>
      </c>
      <c r="C71" s="10">
        <f t="shared" si="0"/>
        <v>36</v>
      </c>
      <c r="D71" s="11" t="str">
        <f t="shared" si="1"/>
        <v>VUILLEMIN Roland</v>
      </c>
      <c r="E71" s="12" t="str">
        <f t="shared" si="2"/>
        <v>AUTUN</v>
      </c>
      <c r="F71" s="13">
        <f t="shared" si="3"/>
        <v>160</v>
      </c>
      <c r="G71" s="13">
        <f t="shared" si="4"/>
        <v>0</v>
      </c>
      <c r="H71" s="13">
        <f t="shared" si="5"/>
        <v>0</v>
      </c>
      <c r="I71" s="13">
        <f t="shared" si="6"/>
        <v>0</v>
      </c>
      <c r="J71" s="13">
        <f t="shared" si="7"/>
        <v>0</v>
      </c>
      <c r="K71" s="13"/>
      <c r="L71" s="36">
        <f t="shared" si="8"/>
        <v>160</v>
      </c>
      <c r="M71" s="14"/>
      <c r="O71" s="9">
        <v>63</v>
      </c>
      <c r="P71" s="10">
        <v>36</v>
      </c>
      <c r="Q71" s="11" t="s">
        <v>819</v>
      </c>
      <c r="R71" s="12" t="s">
        <v>16</v>
      </c>
      <c r="S71" s="13">
        <v>160</v>
      </c>
      <c r="T71" s="13">
        <v>0</v>
      </c>
      <c r="U71" s="13">
        <v>0</v>
      </c>
      <c r="V71" s="13">
        <v>0</v>
      </c>
      <c r="W71" s="13">
        <v>0</v>
      </c>
      <c r="X71" s="13"/>
      <c r="Y71" s="36">
        <v>160</v>
      </c>
      <c r="Z71" s="14"/>
    </row>
    <row r="72" spans="2:26" ht="13.5" customHeight="1">
      <c r="B72" s="25">
        <v>64</v>
      </c>
      <c r="C72" s="26">
        <f t="shared" si="0"/>
        <v>22.5</v>
      </c>
      <c r="D72" s="27" t="str">
        <f t="shared" si="1"/>
        <v>PARRAD André</v>
      </c>
      <c r="E72" s="28" t="str">
        <f t="shared" si="2"/>
        <v>CHALON</v>
      </c>
      <c r="F72" s="29">
        <f t="shared" si="3"/>
        <v>150</v>
      </c>
      <c r="G72" s="29">
        <f t="shared" si="4"/>
        <v>0</v>
      </c>
      <c r="H72" s="29">
        <f t="shared" si="5"/>
        <v>0</v>
      </c>
      <c r="I72" s="29">
        <f t="shared" si="6"/>
        <v>0</v>
      </c>
      <c r="J72" s="29">
        <f t="shared" si="7"/>
        <v>0</v>
      </c>
      <c r="K72" s="29"/>
      <c r="L72" s="37">
        <f t="shared" si="8"/>
        <v>150</v>
      </c>
      <c r="M72" s="30"/>
      <c r="O72" s="25">
        <v>64</v>
      </c>
      <c r="P72" s="26">
        <v>22.5</v>
      </c>
      <c r="Q72" s="27" t="s">
        <v>169</v>
      </c>
      <c r="R72" s="28" t="s">
        <v>26</v>
      </c>
      <c r="S72" s="29">
        <v>150</v>
      </c>
      <c r="T72" s="29">
        <v>0</v>
      </c>
      <c r="U72" s="29">
        <v>0</v>
      </c>
      <c r="V72" s="29">
        <v>0</v>
      </c>
      <c r="W72" s="29">
        <v>0</v>
      </c>
      <c r="X72" s="29"/>
      <c r="Y72" s="37">
        <v>150</v>
      </c>
      <c r="Z72" s="30"/>
    </row>
    <row r="73" spans="2:26" ht="13.5" customHeight="1">
      <c r="B73" s="9">
        <v>65</v>
      </c>
      <c r="C73" s="10">
        <f t="shared" si="0"/>
        <v>23.2</v>
      </c>
      <c r="D73" s="11" t="str">
        <f t="shared" si="1"/>
        <v>VOIZENET Jacky</v>
      </c>
      <c r="E73" s="12" t="str">
        <f t="shared" si="2"/>
        <v>PRE LAMY</v>
      </c>
      <c r="F73" s="13">
        <f t="shared" si="3"/>
        <v>150</v>
      </c>
      <c r="G73" s="13">
        <f t="shared" si="4"/>
        <v>0</v>
      </c>
      <c r="H73" s="13">
        <f t="shared" si="5"/>
        <v>0</v>
      </c>
      <c r="I73" s="13">
        <f t="shared" si="6"/>
        <v>0</v>
      </c>
      <c r="J73" s="13">
        <f t="shared" si="7"/>
        <v>0</v>
      </c>
      <c r="K73" s="13"/>
      <c r="L73" s="36">
        <f t="shared" si="8"/>
        <v>150</v>
      </c>
      <c r="M73" s="14"/>
      <c r="O73" s="9">
        <v>65</v>
      </c>
      <c r="P73" s="10">
        <v>23.2</v>
      </c>
      <c r="Q73" s="11" t="s">
        <v>897</v>
      </c>
      <c r="R73" s="12" t="s">
        <v>143</v>
      </c>
      <c r="S73" s="13">
        <v>150</v>
      </c>
      <c r="T73" s="13">
        <v>0</v>
      </c>
      <c r="U73" s="13">
        <v>0</v>
      </c>
      <c r="V73" s="13">
        <v>0</v>
      </c>
      <c r="W73" s="13">
        <v>0</v>
      </c>
      <c r="X73" s="13"/>
      <c r="Y73" s="36">
        <v>150</v>
      </c>
      <c r="Z73" s="14"/>
    </row>
    <row r="74" spans="2:26" ht="13.5" customHeight="1">
      <c r="B74" s="25">
        <v>66</v>
      </c>
      <c r="C74" s="26">
        <f aca="true" t="shared" si="9" ref="C74:C128">IF(Y74=0,0,P74)</f>
        <v>29.7</v>
      </c>
      <c r="D74" s="27" t="str">
        <f aca="true" t="shared" si="10" ref="D74:D128">IF(Y74=0,0,Q74)</f>
        <v>BERNARDIN Claude</v>
      </c>
      <c r="E74" s="28" t="str">
        <f aca="true" t="shared" si="11" ref="E74:E128">IF(Y74=0,0,R74)</f>
        <v>CHALON</v>
      </c>
      <c r="F74" s="29">
        <f aca="true" t="shared" si="12" ref="F74:F128">IF(Y74=0,0,S74)</f>
        <v>120</v>
      </c>
      <c r="G74" s="29">
        <f aca="true" t="shared" si="13" ref="G74:G128">IF(Y74=0,0,T74)</f>
        <v>10</v>
      </c>
      <c r="H74" s="29">
        <f aca="true" t="shared" si="14" ref="H74:H128">IF(Y74=0,0,U74)</f>
        <v>10</v>
      </c>
      <c r="I74" s="29">
        <f aca="true" t="shared" si="15" ref="I74:I128">IF(Y74=0,0,V74)</f>
        <v>10</v>
      </c>
      <c r="J74" s="29">
        <f aca="true" t="shared" si="16" ref="J74:J128">IF(Y74=0,0,W74)</f>
        <v>0</v>
      </c>
      <c r="K74" s="29"/>
      <c r="L74" s="37">
        <f aca="true" t="shared" si="17" ref="L74:L128">Y74</f>
        <v>150</v>
      </c>
      <c r="M74" s="30"/>
      <c r="O74" s="25">
        <v>66</v>
      </c>
      <c r="P74" s="26">
        <v>29.7</v>
      </c>
      <c r="Q74" s="27" t="s">
        <v>507</v>
      </c>
      <c r="R74" s="28" t="s">
        <v>26</v>
      </c>
      <c r="S74" s="29">
        <v>120</v>
      </c>
      <c r="T74" s="29">
        <v>10</v>
      </c>
      <c r="U74" s="29">
        <v>10</v>
      </c>
      <c r="V74" s="29">
        <v>10</v>
      </c>
      <c r="W74" s="29">
        <v>0</v>
      </c>
      <c r="X74" s="29"/>
      <c r="Y74" s="37">
        <v>150</v>
      </c>
      <c r="Z74" s="30"/>
    </row>
    <row r="75" spans="2:26" ht="13.5" customHeight="1">
      <c r="B75" s="9">
        <v>67</v>
      </c>
      <c r="C75" s="10">
        <f t="shared" si="9"/>
        <v>28.3</v>
      </c>
      <c r="D75" s="11" t="str">
        <f t="shared" si="10"/>
        <v>CARREZ Gérard</v>
      </c>
      <c r="E75" s="12" t="str">
        <f t="shared" si="11"/>
        <v>QUETIGNY</v>
      </c>
      <c r="F75" s="13">
        <f t="shared" si="12"/>
        <v>130</v>
      </c>
      <c r="G75" s="13">
        <f t="shared" si="13"/>
        <v>10</v>
      </c>
      <c r="H75" s="13">
        <f t="shared" si="14"/>
        <v>0</v>
      </c>
      <c r="I75" s="13">
        <f t="shared" si="15"/>
        <v>0</v>
      </c>
      <c r="J75" s="13">
        <f t="shared" si="16"/>
        <v>0</v>
      </c>
      <c r="K75" s="13"/>
      <c r="L75" s="36">
        <f t="shared" si="17"/>
        <v>140</v>
      </c>
      <c r="M75" s="14"/>
      <c r="O75" s="9">
        <v>67</v>
      </c>
      <c r="P75" s="10">
        <v>28.3</v>
      </c>
      <c r="Q75" s="11" t="s">
        <v>303</v>
      </c>
      <c r="R75" s="12" t="s">
        <v>35</v>
      </c>
      <c r="S75" s="13">
        <v>130</v>
      </c>
      <c r="T75" s="13">
        <v>10</v>
      </c>
      <c r="U75" s="13">
        <v>0</v>
      </c>
      <c r="V75" s="13">
        <v>0</v>
      </c>
      <c r="W75" s="13">
        <v>0</v>
      </c>
      <c r="X75" s="13"/>
      <c r="Y75" s="36">
        <v>140</v>
      </c>
      <c r="Z75" s="14"/>
    </row>
    <row r="76" spans="2:26" ht="13.5" customHeight="1">
      <c r="B76" s="25">
        <v>68</v>
      </c>
      <c r="C76" s="26">
        <f t="shared" si="9"/>
        <v>21.7</v>
      </c>
      <c r="D76" s="27" t="str">
        <f t="shared" si="10"/>
        <v>COLLIN Michel</v>
      </c>
      <c r="E76" s="28" t="str">
        <f t="shared" si="11"/>
        <v>BEAUNE</v>
      </c>
      <c r="F76" s="29">
        <f t="shared" si="12"/>
        <v>110</v>
      </c>
      <c r="G76" s="29">
        <f t="shared" si="13"/>
        <v>30</v>
      </c>
      <c r="H76" s="29">
        <f t="shared" si="14"/>
        <v>0</v>
      </c>
      <c r="I76" s="29">
        <f t="shared" si="15"/>
        <v>0</v>
      </c>
      <c r="J76" s="29">
        <f t="shared" si="16"/>
        <v>0</v>
      </c>
      <c r="K76" s="29"/>
      <c r="L76" s="37">
        <f t="shared" si="17"/>
        <v>140</v>
      </c>
      <c r="M76" s="30"/>
      <c r="O76" s="25">
        <v>68</v>
      </c>
      <c r="P76" s="26">
        <v>21.7</v>
      </c>
      <c r="Q76" s="27" t="s">
        <v>362</v>
      </c>
      <c r="R76" s="28" t="s">
        <v>49</v>
      </c>
      <c r="S76" s="29">
        <v>110</v>
      </c>
      <c r="T76" s="29">
        <v>30</v>
      </c>
      <c r="U76" s="29">
        <v>0</v>
      </c>
      <c r="V76" s="29">
        <v>0</v>
      </c>
      <c r="W76" s="29">
        <v>0</v>
      </c>
      <c r="X76" s="29"/>
      <c r="Y76" s="37">
        <v>140</v>
      </c>
      <c r="Z76" s="30"/>
    </row>
    <row r="77" spans="2:26" ht="13.5" customHeight="1">
      <c r="B77" s="9">
        <v>69</v>
      </c>
      <c r="C77" s="10">
        <f t="shared" si="9"/>
        <v>21.7</v>
      </c>
      <c r="D77" s="11" t="str">
        <f t="shared" si="10"/>
        <v>BRESSON Gilles</v>
      </c>
      <c r="E77" s="12" t="str">
        <f t="shared" si="11"/>
        <v>S.ENTREPRISES</v>
      </c>
      <c r="F77" s="13">
        <f t="shared" si="12"/>
        <v>60</v>
      </c>
      <c r="G77" s="13">
        <f t="shared" si="13"/>
        <v>30</v>
      </c>
      <c r="H77" s="13">
        <f t="shared" si="14"/>
        <v>20</v>
      </c>
      <c r="I77" s="13">
        <f t="shared" si="15"/>
        <v>20</v>
      </c>
      <c r="J77" s="13">
        <f t="shared" si="16"/>
        <v>10</v>
      </c>
      <c r="K77" s="13"/>
      <c r="L77" s="36">
        <f t="shared" si="17"/>
        <v>140</v>
      </c>
      <c r="M77" s="14"/>
      <c r="O77" s="9">
        <v>69</v>
      </c>
      <c r="P77" s="10">
        <v>21.7</v>
      </c>
      <c r="Q77" s="11" t="s">
        <v>120</v>
      </c>
      <c r="R77" s="12" t="s">
        <v>72</v>
      </c>
      <c r="S77" s="13">
        <v>60</v>
      </c>
      <c r="T77" s="13">
        <v>30</v>
      </c>
      <c r="U77" s="13">
        <v>20</v>
      </c>
      <c r="V77" s="13">
        <v>20</v>
      </c>
      <c r="W77" s="13">
        <v>10</v>
      </c>
      <c r="X77" s="13"/>
      <c r="Y77" s="36">
        <v>140</v>
      </c>
      <c r="Z77" s="14"/>
    </row>
    <row r="78" spans="2:26" ht="13.5" customHeight="1">
      <c r="B78" s="25">
        <v>70</v>
      </c>
      <c r="C78" s="26">
        <f t="shared" si="9"/>
        <v>36</v>
      </c>
      <c r="D78" s="27" t="str">
        <f t="shared" si="10"/>
        <v>BORDET Philippe</v>
      </c>
      <c r="E78" s="28" t="str">
        <f t="shared" si="11"/>
        <v>SALIVES</v>
      </c>
      <c r="F78" s="29">
        <f t="shared" si="12"/>
        <v>130</v>
      </c>
      <c r="G78" s="29">
        <f t="shared" si="13"/>
        <v>0</v>
      </c>
      <c r="H78" s="29">
        <f t="shared" si="14"/>
        <v>0</v>
      </c>
      <c r="I78" s="29">
        <f t="shared" si="15"/>
        <v>0</v>
      </c>
      <c r="J78" s="29">
        <f t="shared" si="16"/>
        <v>0</v>
      </c>
      <c r="K78" s="29"/>
      <c r="L78" s="37">
        <f t="shared" si="17"/>
        <v>130</v>
      </c>
      <c r="M78" s="30"/>
      <c r="O78" s="25">
        <v>70</v>
      </c>
      <c r="P78" s="26">
        <v>36</v>
      </c>
      <c r="Q78" s="27" t="s">
        <v>289</v>
      </c>
      <c r="R78" s="28" t="s">
        <v>245</v>
      </c>
      <c r="S78" s="29">
        <v>130</v>
      </c>
      <c r="T78" s="29">
        <v>0</v>
      </c>
      <c r="U78" s="29">
        <v>0</v>
      </c>
      <c r="V78" s="29">
        <v>0</v>
      </c>
      <c r="W78" s="29">
        <v>0</v>
      </c>
      <c r="X78" s="29"/>
      <c r="Y78" s="37">
        <v>130</v>
      </c>
      <c r="Z78" s="30"/>
    </row>
    <row r="79" spans="2:26" ht="13.5" customHeight="1">
      <c r="B79" s="9">
        <v>71</v>
      </c>
      <c r="C79" s="10">
        <f t="shared" si="9"/>
        <v>21.7</v>
      </c>
      <c r="D79" s="11" t="str">
        <f t="shared" si="10"/>
        <v>CAMELIN J-Pierre</v>
      </c>
      <c r="E79" s="12" t="str">
        <f t="shared" si="11"/>
        <v>DIJON BOURGOGNE</v>
      </c>
      <c r="F79" s="13">
        <f t="shared" si="12"/>
        <v>70</v>
      </c>
      <c r="G79" s="13">
        <f t="shared" si="13"/>
        <v>30</v>
      </c>
      <c r="H79" s="13">
        <f t="shared" si="14"/>
        <v>10</v>
      </c>
      <c r="I79" s="13">
        <f t="shared" si="15"/>
        <v>10</v>
      </c>
      <c r="J79" s="13">
        <f t="shared" si="16"/>
        <v>10</v>
      </c>
      <c r="K79" s="13"/>
      <c r="L79" s="36">
        <f t="shared" si="17"/>
        <v>130</v>
      </c>
      <c r="M79" s="14"/>
      <c r="O79" s="9">
        <v>71</v>
      </c>
      <c r="P79" s="10">
        <v>21.7</v>
      </c>
      <c r="Q79" s="11" t="s">
        <v>189</v>
      </c>
      <c r="R79" s="12" t="s">
        <v>17</v>
      </c>
      <c r="S79" s="13">
        <v>70</v>
      </c>
      <c r="T79" s="13">
        <v>30</v>
      </c>
      <c r="U79" s="13">
        <v>10</v>
      </c>
      <c r="V79" s="13">
        <v>10</v>
      </c>
      <c r="W79" s="13">
        <v>10</v>
      </c>
      <c r="X79" s="13"/>
      <c r="Y79" s="36">
        <v>130</v>
      </c>
      <c r="Z79" s="14"/>
    </row>
    <row r="80" spans="2:26" ht="13.5" customHeight="1">
      <c r="B80" s="25">
        <v>72</v>
      </c>
      <c r="C80" s="26">
        <f t="shared" si="9"/>
        <v>33.6</v>
      </c>
      <c r="D80" s="27" t="str">
        <f t="shared" si="10"/>
        <v>JAVAUX Daniel</v>
      </c>
      <c r="E80" s="28" t="str">
        <f t="shared" si="11"/>
        <v>QUETIGNY</v>
      </c>
      <c r="F80" s="29">
        <f t="shared" si="12"/>
        <v>40</v>
      </c>
      <c r="G80" s="29">
        <f t="shared" si="13"/>
        <v>30</v>
      </c>
      <c r="H80" s="29">
        <f t="shared" si="14"/>
        <v>20</v>
      </c>
      <c r="I80" s="29">
        <f t="shared" si="15"/>
        <v>10</v>
      </c>
      <c r="J80" s="29">
        <f t="shared" si="16"/>
        <v>10</v>
      </c>
      <c r="K80" s="29"/>
      <c r="L80" s="37">
        <f t="shared" si="17"/>
        <v>110</v>
      </c>
      <c r="M80" s="30"/>
      <c r="O80" s="25">
        <v>72</v>
      </c>
      <c r="P80" s="26">
        <v>33.6</v>
      </c>
      <c r="Q80" s="27" t="s">
        <v>165</v>
      </c>
      <c r="R80" s="28" t="s">
        <v>35</v>
      </c>
      <c r="S80" s="29">
        <v>40</v>
      </c>
      <c r="T80" s="29">
        <v>30</v>
      </c>
      <c r="U80" s="29">
        <v>20</v>
      </c>
      <c r="V80" s="29">
        <v>10</v>
      </c>
      <c r="W80" s="29">
        <v>10</v>
      </c>
      <c r="X80" s="29"/>
      <c r="Y80" s="37">
        <v>110</v>
      </c>
      <c r="Z80" s="30"/>
    </row>
    <row r="81" spans="2:26" ht="13.5" customHeight="1">
      <c r="B81" s="9">
        <v>73</v>
      </c>
      <c r="C81" s="10">
        <f t="shared" si="9"/>
        <v>27.9</v>
      </c>
      <c r="D81" s="11" t="str">
        <f t="shared" si="10"/>
        <v>TESSEDE Jean-Michel</v>
      </c>
      <c r="E81" s="12" t="str">
        <f t="shared" si="11"/>
        <v>AUTUN</v>
      </c>
      <c r="F81" s="13">
        <f t="shared" si="12"/>
        <v>50</v>
      </c>
      <c r="G81" s="13">
        <f t="shared" si="13"/>
        <v>10</v>
      </c>
      <c r="H81" s="13">
        <f t="shared" si="14"/>
        <v>10</v>
      </c>
      <c r="I81" s="13">
        <f t="shared" si="15"/>
        <v>10</v>
      </c>
      <c r="J81" s="13">
        <f t="shared" si="16"/>
        <v>10</v>
      </c>
      <c r="K81" s="13"/>
      <c r="L81" s="36">
        <f t="shared" si="17"/>
        <v>90</v>
      </c>
      <c r="M81" s="14"/>
      <c r="O81" s="9">
        <v>73</v>
      </c>
      <c r="P81" s="10">
        <v>27.9</v>
      </c>
      <c r="Q81" s="11" t="s">
        <v>312</v>
      </c>
      <c r="R81" s="12" t="s">
        <v>16</v>
      </c>
      <c r="S81" s="13">
        <v>50</v>
      </c>
      <c r="T81" s="13">
        <v>10</v>
      </c>
      <c r="U81" s="13">
        <v>10</v>
      </c>
      <c r="V81" s="13">
        <v>10</v>
      </c>
      <c r="W81" s="13">
        <v>10</v>
      </c>
      <c r="X81" s="13"/>
      <c r="Y81" s="36">
        <v>90</v>
      </c>
      <c r="Z81" s="14"/>
    </row>
    <row r="82" spans="2:26" ht="13.5" customHeight="1">
      <c r="B82" s="25">
        <v>74</v>
      </c>
      <c r="C82" s="26">
        <f t="shared" si="9"/>
        <v>28.6</v>
      </c>
      <c r="D82" s="27" t="str">
        <f t="shared" si="10"/>
        <v>LAGRANGE Patrick</v>
      </c>
      <c r="E82" s="28" t="str">
        <f t="shared" si="11"/>
        <v>QUETIGNY</v>
      </c>
      <c r="F82" s="29">
        <f t="shared" si="12"/>
        <v>30</v>
      </c>
      <c r="G82" s="29">
        <f t="shared" si="13"/>
        <v>30</v>
      </c>
      <c r="H82" s="29">
        <f t="shared" si="14"/>
        <v>10</v>
      </c>
      <c r="I82" s="29">
        <f t="shared" si="15"/>
        <v>10</v>
      </c>
      <c r="J82" s="29">
        <f t="shared" si="16"/>
        <v>10</v>
      </c>
      <c r="K82" s="29"/>
      <c r="L82" s="37">
        <f t="shared" si="17"/>
        <v>90</v>
      </c>
      <c r="M82" s="30"/>
      <c r="O82" s="25">
        <v>74</v>
      </c>
      <c r="P82" s="26">
        <v>28.6</v>
      </c>
      <c r="Q82" s="27" t="s">
        <v>809</v>
      </c>
      <c r="R82" s="28" t="s">
        <v>35</v>
      </c>
      <c r="S82" s="29">
        <v>30</v>
      </c>
      <c r="T82" s="29">
        <v>30</v>
      </c>
      <c r="U82" s="29">
        <v>10</v>
      </c>
      <c r="V82" s="29">
        <v>10</v>
      </c>
      <c r="W82" s="29">
        <v>10</v>
      </c>
      <c r="X82" s="29"/>
      <c r="Y82" s="37">
        <v>90</v>
      </c>
      <c r="Z82" s="30"/>
    </row>
    <row r="83" spans="2:26" ht="13.5" customHeight="1">
      <c r="B83" s="9">
        <v>75</v>
      </c>
      <c r="C83" s="10">
        <f t="shared" si="9"/>
        <v>34.2</v>
      </c>
      <c r="D83" s="11" t="str">
        <f t="shared" si="10"/>
        <v>BRUNET Patrick</v>
      </c>
      <c r="E83" s="12" t="str">
        <f t="shared" si="11"/>
        <v>VAL D'AMOUR</v>
      </c>
      <c r="F83" s="13">
        <f t="shared" si="12"/>
        <v>60</v>
      </c>
      <c r="G83" s="13">
        <f t="shared" si="13"/>
        <v>10</v>
      </c>
      <c r="H83" s="13">
        <f t="shared" si="14"/>
        <v>10</v>
      </c>
      <c r="I83" s="13">
        <f t="shared" si="15"/>
        <v>0</v>
      </c>
      <c r="J83" s="13">
        <f t="shared" si="16"/>
        <v>0</v>
      </c>
      <c r="K83" s="13"/>
      <c r="L83" s="36">
        <f t="shared" si="17"/>
        <v>80</v>
      </c>
      <c r="M83" s="14"/>
      <c r="O83" s="9">
        <v>75</v>
      </c>
      <c r="P83" s="10">
        <v>34.2</v>
      </c>
      <c r="Q83" s="11" t="s">
        <v>883</v>
      </c>
      <c r="R83" s="12" t="s">
        <v>57</v>
      </c>
      <c r="S83" s="13">
        <v>60</v>
      </c>
      <c r="T83" s="13">
        <v>10</v>
      </c>
      <c r="U83" s="13">
        <v>10</v>
      </c>
      <c r="V83" s="13">
        <v>0</v>
      </c>
      <c r="W83" s="13">
        <v>0</v>
      </c>
      <c r="X83" s="13"/>
      <c r="Y83" s="36">
        <v>80</v>
      </c>
      <c r="Z83" s="14"/>
    </row>
    <row r="84" spans="2:26" ht="13.5" customHeight="1">
      <c r="B84" s="25">
        <v>76</v>
      </c>
      <c r="C84" s="26">
        <f t="shared" si="9"/>
        <v>24.4</v>
      </c>
      <c r="D84" s="27" t="str">
        <f t="shared" si="10"/>
        <v>BERTHET Jean-Claude</v>
      </c>
      <c r="E84" s="28" t="str">
        <f t="shared" si="11"/>
        <v>LA CHASSAGNE</v>
      </c>
      <c r="F84" s="29">
        <f t="shared" si="12"/>
        <v>50</v>
      </c>
      <c r="G84" s="29">
        <f t="shared" si="13"/>
        <v>10</v>
      </c>
      <c r="H84" s="29">
        <f t="shared" si="14"/>
        <v>10</v>
      </c>
      <c r="I84" s="29">
        <f t="shared" si="15"/>
        <v>10</v>
      </c>
      <c r="J84" s="29">
        <f t="shared" si="16"/>
        <v>0</v>
      </c>
      <c r="K84" s="29"/>
      <c r="L84" s="37">
        <f t="shared" si="17"/>
        <v>80</v>
      </c>
      <c r="M84" s="30"/>
      <c r="O84" s="25">
        <v>76</v>
      </c>
      <c r="P84" s="26">
        <v>24.4</v>
      </c>
      <c r="Q84" s="27" t="s">
        <v>328</v>
      </c>
      <c r="R84" s="28" t="s">
        <v>75</v>
      </c>
      <c r="S84" s="29">
        <v>50</v>
      </c>
      <c r="T84" s="29">
        <v>10</v>
      </c>
      <c r="U84" s="29">
        <v>10</v>
      </c>
      <c r="V84" s="29">
        <v>10</v>
      </c>
      <c r="W84" s="29">
        <v>0</v>
      </c>
      <c r="X84" s="29"/>
      <c r="Y84" s="37">
        <v>80</v>
      </c>
      <c r="Z84" s="30"/>
    </row>
    <row r="85" spans="2:26" ht="13.5" customHeight="1">
      <c r="B85" s="9">
        <v>77</v>
      </c>
      <c r="C85" s="10">
        <f t="shared" si="9"/>
        <v>22.8</v>
      </c>
      <c r="D85" s="11" t="str">
        <f t="shared" si="10"/>
        <v>REY Joël</v>
      </c>
      <c r="E85" s="12" t="str">
        <f t="shared" si="11"/>
        <v>DIJON BOURGOGNE</v>
      </c>
      <c r="F85" s="13">
        <f t="shared" si="12"/>
        <v>40</v>
      </c>
      <c r="G85" s="13">
        <f t="shared" si="13"/>
        <v>10</v>
      </c>
      <c r="H85" s="13">
        <f t="shared" si="14"/>
        <v>10</v>
      </c>
      <c r="I85" s="13">
        <f t="shared" si="15"/>
        <v>10</v>
      </c>
      <c r="J85" s="13">
        <f t="shared" si="16"/>
        <v>10</v>
      </c>
      <c r="K85" s="13"/>
      <c r="L85" s="36">
        <f t="shared" si="17"/>
        <v>80</v>
      </c>
      <c r="M85" s="14"/>
      <c r="O85" s="9">
        <v>77</v>
      </c>
      <c r="P85" s="10">
        <v>22.8</v>
      </c>
      <c r="Q85" s="11" t="s">
        <v>183</v>
      </c>
      <c r="R85" s="12" t="s">
        <v>17</v>
      </c>
      <c r="S85" s="13">
        <v>40</v>
      </c>
      <c r="T85" s="13">
        <v>10</v>
      </c>
      <c r="U85" s="13">
        <v>10</v>
      </c>
      <c r="V85" s="13">
        <v>10</v>
      </c>
      <c r="W85" s="13">
        <v>10</v>
      </c>
      <c r="X85" s="13"/>
      <c r="Y85" s="36">
        <v>80</v>
      </c>
      <c r="Z85" s="14"/>
    </row>
    <row r="86" spans="2:26" ht="13.5" customHeight="1">
      <c r="B86" s="25">
        <v>78</v>
      </c>
      <c r="C86" s="26">
        <f t="shared" si="9"/>
        <v>21.7</v>
      </c>
      <c r="D86" s="27" t="str">
        <f t="shared" si="10"/>
        <v>SAINMONT Charles</v>
      </c>
      <c r="E86" s="28" t="str">
        <f t="shared" si="11"/>
        <v>VAL DE SORNE</v>
      </c>
      <c r="F86" s="29">
        <f t="shared" si="12"/>
        <v>70</v>
      </c>
      <c r="G86" s="29">
        <f t="shared" si="13"/>
        <v>0</v>
      </c>
      <c r="H86" s="29">
        <f t="shared" si="14"/>
        <v>0</v>
      </c>
      <c r="I86" s="29">
        <f t="shared" si="15"/>
        <v>0</v>
      </c>
      <c r="J86" s="29">
        <f t="shared" si="16"/>
        <v>0</v>
      </c>
      <c r="K86" s="29"/>
      <c r="L86" s="37">
        <f t="shared" si="17"/>
        <v>70</v>
      </c>
      <c r="M86" s="30"/>
      <c r="O86" s="25">
        <v>78</v>
      </c>
      <c r="P86" s="26">
        <v>21.7</v>
      </c>
      <c r="Q86" s="27" t="s">
        <v>896</v>
      </c>
      <c r="R86" s="28" t="s">
        <v>32</v>
      </c>
      <c r="S86" s="29">
        <v>70</v>
      </c>
      <c r="T86" s="29">
        <v>0</v>
      </c>
      <c r="U86" s="29">
        <v>0</v>
      </c>
      <c r="V86" s="29">
        <v>0</v>
      </c>
      <c r="W86" s="29">
        <v>0</v>
      </c>
      <c r="X86" s="29"/>
      <c r="Y86" s="37">
        <v>70</v>
      </c>
      <c r="Z86" s="30"/>
    </row>
    <row r="87" spans="2:26" ht="13.5" customHeight="1">
      <c r="B87" s="9">
        <v>79</v>
      </c>
      <c r="C87" s="10">
        <f t="shared" si="9"/>
        <v>28.4</v>
      </c>
      <c r="D87" s="11" t="str">
        <f t="shared" si="10"/>
        <v>GHESQUIERE Bob</v>
      </c>
      <c r="E87" s="12" t="str">
        <f t="shared" si="11"/>
        <v>LA CHASSAGNE</v>
      </c>
      <c r="F87" s="13">
        <f t="shared" si="12"/>
        <v>50</v>
      </c>
      <c r="G87" s="13">
        <f t="shared" si="13"/>
        <v>0</v>
      </c>
      <c r="H87" s="13">
        <f t="shared" si="14"/>
        <v>0</v>
      </c>
      <c r="I87" s="13">
        <f t="shared" si="15"/>
        <v>0</v>
      </c>
      <c r="J87" s="13">
        <f t="shared" si="16"/>
        <v>0</v>
      </c>
      <c r="K87" s="13"/>
      <c r="L87" s="36">
        <f t="shared" si="17"/>
        <v>50</v>
      </c>
      <c r="M87" s="14"/>
      <c r="O87" s="9">
        <v>79</v>
      </c>
      <c r="P87" s="10">
        <v>28.4</v>
      </c>
      <c r="Q87" s="11" t="s">
        <v>326</v>
      </c>
      <c r="R87" s="12" t="s">
        <v>75</v>
      </c>
      <c r="S87" s="13">
        <v>50</v>
      </c>
      <c r="T87" s="13">
        <v>0</v>
      </c>
      <c r="U87" s="13">
        <v>0</v>
      </c>
      <c r="V87" s="13">
        <v>0</v>
      </c>
      <c r="W87" s="13">
        <v>0</v>
      </c>
      <c r="X87" s="13"/>
      <c r="Y87" s="36">
        <v>50</v>
      </c>
      <c r="Z87" s="14"/>
    </row>
    <row r="88" spans="2:26" ht="13.5" customHeight="1">
      <c r="B88" s="25">
        <v>80</v>
      </c>
      <c r="C88" s="26">
        <f t="shared" si="9"/>
        <v>23</v>
      </c>
      <c r="D88" s="27" t="str">
        <f t="shared" si="10"/>
        <v>PELLAT FINET Michel</v>
      </c>
      <c r="E88" s="28" t="str">
        <f t="shared" si="11"/>
        <v>AUTUN</v>
      </c>
      <c r="F88" s="29">
        <f t="shared" si="12"/>
        <v>40</v>
      </c>
      <c r="G88" s="29">
        <f t="shared" si="13"/>
        <v>10</v>
      </c>
      <c r="H88" s="29">
        <f t="shared" si="14"/>
        <v>0</v>
      </c>
      <c r="I88" s="29">
        <f t="shared" si="15"/>
        <v>0</v>
      </c>
      <c r="J88" s="29">
        <f t="shared" si="16"/>
        <v>0</v>
      </c>
      <c r="K88" s="29"/>
      <c r="L88" s="37">
        <f t="shared" si="17"/>
        <v>50</v>
      </c>
      <c r="M88" s="30"/>
      <c r="O88" s="25">
        <v>80</v>
      </c>
      <c r="P88" s="26">
        <v>23</v>
      </c>
      <c r="Q88" s="27" t="s">
        <v>177</v>
      </c>
      <c r="R88" s="28" t="s">
        <v>16</v>
      </c>
      <c r="S88" s="29">
        <v>40</v>
      </c>
      <c r="T88" s="29">
        <v>10</v>
      </c>
      <c r="U88" s="29">
        <v>0</v>
      </c>
      <c r="V88" s="29">
        <v>0</v>
      </c>
      <c r="W88" s="29">
        <v>0</v>
      </c>
      <c r="X88" s="29"/>
      <c r="Y88" s="37">
        <v>50</v>
      </c>
      <c r="Z88" s="30"/>
    </row>
    <row r="89" spans="2:26" ht="13.5" customHeight="1">
      <c r="B89" s="9">
        <v>81</v>
      </c>
      <c r="C89" s="10">
        <f t="shared" si="9"/>
        <v>33.6</v>
      </c>
      <c r="D89" s="11" t="str">
        <f t="shared" si="10"/>
        <v>MERLIN Yves</v>
      </c>
      <c r="E89" s="12" t="str">
        <f t="shared" si="11"/>
        <v>VENAREY</v>
      </c>
      <c r="F89" s="13">
        <f t="shared" si="12"/>
        <v>30</v>
      </c>
      <c r="G89" s="13">
        <f t="shared" si="13"/>
        <v>10</v>
      </c>
      <c r="H89" s="13">
        <f t="shared" si="14"/>
        <v>10</v>
      </c>
      <c r="I89" s="13">
        <f t="shared" si="15"/>
        <v>0</v>
      </c>
      <c r="J89" s="13">
        <f t="shared" si="16"/>
        <v>0</v>
      </c>
      <c r="K89" s="13"/>
      <c r="L89" s="36">
        <f t="shared" si="17"/>
        <v>50</v>
      </c>
      <c r="M89" s="14"/>
      <c r="O89" s="9">
        <v>81</v>
      </c>
      <c r="P89" s="10">
        <v>33.6</v>
      </c>
      <c r="Q89" s="11" t="s">
        <v>244</v>
      </c>
      <c r="R89" s="12" t="s">
        <v>39</v>
      </c>
      <c r="S89" s="13">
        <v>30</v>
      </c>
      <c r="T89" s="13">
        <v>10</v>
      </c>
      <c r="U89" s="13">
        <v>10</v>
      </c>
      <c r="V89" s="13">
        <v>0</v>
      </c>
      <c r="W89" s="13">
        <v>0</v>
      </c>
      <c r="X89" s="13"/>
      <c r="Y89" s="36">
        <v>50</v>
      </c>
      <c r="Z89" s="14"/>
    </row>
    <row r="90" spans="2:26" ht="15">
      <c r="B90" s="25">
        <v>82</v>
      </c>
      <c r="C90" s="26">
        <f t="shared" si="9"/>
        <v>24</v>
      </c>
      <c r="D90" s="27" t="str">
        <f t="shared" si="10"/>
        <v>BORTOLETTI Alain</v>
      </c>
      <c r="E90" s="28" t="str">
        <f t="shared" si="11"/>
        <v>QUETIGNY</v>
      </c>
      <c r="F90" s="29">
        <f t="shared" si="12"/>
        <v>20</v>
      </c>
      <c r="G90" s="29">
        <f t="shared" si="13"/>
        <v>10</v>
      </c>
      <c r="H90" s="29">
        <f t="shared" si="14"/>
        <v>10</v>
      </c>
      <c r="I90" s="29">
        <f t="shared" si="15"/>
        <v>10</v>
      </c>
      <c r="J90" s="29">
        <f t="shared" si="16"/>
        <v>0</v>
      </c>
      <c r="K90" s="29"/>
      <c r="L90" s="37">
        <f t="shared" si="17"/>
        <v>50</v>
      </c>
      <c r="M90" s="30"/>
      <c r="O90" s="25">
        <v>82</v>
      </c>
      <c r="P90" s="26">
        <v>24</v>
      </c>
      <c r="Q90" s="27" t="s">
        <v>517</v>
      </c>
      <c r="R90" s="28" t="s">
        <v>35</v>
      </c>
      <c r="S90" s="29">
        <v>20</v>
      </c>
      <c r="T90" s="29">
        <v>10</v>
      </c>
      <c r="U90" s="29">
        <v>10</v>
      </c>
      <c r="V90" s="29">
        <v>10</v>
      </c>
      <c r="W90" s="29">
        <v>0</v>
      </c>
      <c r="X90" s="29"/>
      <c r="Y90" s="37">
        <v>50</v>
      </c>
      <c r="Z90" s="30"/>
    </row>
    <row r="91" spans="2:26" ht="15">
      <c r="B91" s="9">
        <v>83</v>
      </c>
      <c r="C91" s="10">
        <f t="shared" si="9"/>
        <v>21.5</v>
      </c>
      <c r="D91" s="11" t="str">
        <f t="shared" si="10"/>
        <v>DURIEZ François</v>
      </c>
      <c r="E91" s="12" t="str">
        <f t="shared" si="11"/>
        <v>S.ENTREPRISES</v>
      </c>
      <c r="F91" s="13">
        <f t="shared" si="12"/>
        <v>40</v>
      </c>
      <c r="G91" s="13">
        <f t="shared" si="13"/>
        <v>0</v>
      </c>
      <c r="H91" s="13">
        <f t="shared" si="14"/>
        <v>0</v>
      </c>
      <c r="I91" s="13">
        <f t="shared" si="15"/>
        <v>0</v>
      </c>
      <c r="J91" s="13">
        <f t="shared" si="16"/>
        <v>0</v>
      </c>
      <c r="K91" s="13"/>
      <c r="L91" s="36">
        <f t="shared" si="17"/>
        <v>40</v>
      </c>
      <c r="M91" s="14"/>
      <c r="O91" s="9">
        <v>83</v>
      </c>
      <c r="P91" s="10">
        <v>21.5</v>
      </c>
      <c r="Q91" s="11" t="s">
        <v>320</v>
      </c>
      <c r="R91" s="12" t="s">
        <v>72</v>
      </c>
      <c r="S91" s="13">
        <v>40</v>
      </c>
      <c r="T91" s="13">
        <v>0</v>
      </c>
      <c r="U91" s="13">
        <v>0</v>
      </c>
      <c r="V91" s="13">
        <v>0</v>
      </c>
      <c r="W91" s="13">
        <v>0</v>
      </c>
      <c r="X91" s="13"/>
      <c r="Y91" s="36">
        <v>40</v>
      </c>
      <c r="Z91" s="14"/>
    </row>
    <row r="92" spans="2:26" ht="15">
      <c r="B92" s="25">
        <v>84</v>
      </c>
      <c r="C92" s="26">
        <f t="shared" si="9"/>
        <v>22.2</v>
      </c>
      <c r="D92" s="27" t="str">
        <f t="shared" si="10"/>
        <v>BURDILLAT Jean-Claude</v>
      </c>
      <c r="E92" s="28" t="str">
        <f t="shared" si="11"/>
        <v>CHALON</v>
      </c>
      <c r="F92" s="29">
        <f t="shared" si="12"/>
        <v>20</v>
      </c>
      <c r="G92" s="29">
        <f t="shared" si="13"/>
        <v>10</v>
      </c>
      <c r="H92" s="29">
        <f t="shared" si="14"/>
        <v>10</v>
      </c>
      <c r="I92" s="29">
        <f t="shared" si="15"/>
        <v>0</v>
      </c>
      <c r="J92" s="29">
        <f t="shared" si="16"/>
        <v>0</v>
      </c>
      <c r="K92" s="29"/>
      <c r="L92" s="37">
        <f t="shared" si="17"/>
        <v>40</v>
      </c>
      <c r="M92" s="30"/>
      <c r="O92" s="25">
        <v>84</v>
      </c>
      <c r="P92" s="26">
        <v>22.2</v>
      </c>
      <c r="Q92" s="27" t="s">
        <v>171</v>
      </c>
      <c r="R92" s="28" t="s">
        <v>26</v>
      </c>
      <c r="S92" s="29">
        <v>20</v>
      </c>
      <c r="T92" s="29">
        <v>10</v>
      </c>
      <c r="U92" s="29">
        <v>10</v>
      </c>
      <c r="V92" s="29">
        <v>0</v>
      </c>
      <c r="W92" s="29">
        <v>0</v>
      </c>
      <c r="X92" s="29"/>
      <c r="Y92" s="37">
        <v>40</v>
      </c>
      <c r="Z92" s="30"/>
    </row>
    <row r="93" spans="2:26" ht="15">
      <c r="B93" s="9">
        <v>85</v>
      </c>
      <c r="C93" s="10">
        <f t="shared" si="9"/>
        <v>24.7</v>
      </c>
      <c r="D93" s="11" t="str">
        <f t="shared" si="10"/>
        <v>TRITTER Michel</v>
      </c>
      <c r="E93" s="12" t="str">
        <f t="shared" si="11"/>
        <v>BEAUNE</v>
      </c>
      <c r="F93" s="13">
        <f t="shared" si="12"/>
        <v>10</v>
      </c>
      <c r="G93" s="13">
        <f t="shared" si="13"/>
        <v>10</v>
      </c>
      <c r="H93" s="13">
        <f t="shared" si="14"/>
        <v>10</v>
      </c>
      <c r="I93" s="13">
        <f t="shared" si="15"/>
        <v>10</v>
      </c>
      <c r="J93" s="13">
        <f t="shared" si="16"/>
        <v>0</v>
      </c>
      <c r="K93" s="13"/>
      <c r="L93" s="36">
        <f t="shared" si="17"/>
        <v>40</v>
      </c>
      <c r="M93" s="14"/>
      <c r="O93" s="9">
        <v>85</v>
      </c>
      <c r="P93" s="10">
        <v>24.7</v>
      </c>
      <c r="Q93" s="11" t="s">
        <v>322</v>
      </c>
      <c r="R93" s="12" t="s">
        <v>49</v>
      </c>
      <c r="S93" s="13">
        <v>10</v>
      </c>
      <c r="T93" s="13">
        <v>10</v>
      </c>
      <c r="U93" s="13">
        <v>10</v>
      </c>
      <c r="V93" s="13">
        <v>10</v>
      </c>
      <c r="W93" s="13">
        <v>0</v>
      </c>
      <c r="X93" s="13"/>
      <c r="Y93" s="36">
        <v>40</v>
      </c>
      <c r="Z93" s="14"/>
    </row>
    <row r="94" spans="2:26" ht="15">
      <c r="B94" s="25">
        <v>86</v>
      </c>
      <c r="C94" s="26">
        <f t="shared" si="9"/>
        <v>54</v>
      </c>
      <c r="D94" s="27" t="str">
        <f t="shared" si="10"/>
        <v>THOMAS Michel</v>
      </c>
      <c r="E94" s="28" t="str">
        <f t="shared" si="11"/>
        <v>AUTUN</v>
      </c>
      <c r="F94" s="29">
        <f t="shared" si="12"/>
        <v>20</v>
      </c>
      <c r="G94" s="29">
        <f t="shared" si="13"/>
        <v>10</v>
      </c>
      <c r="H94" s="29">
        <f t="shared" si="14"/>
        <v>0</v>
      </c>
      <c r="I94" s="29">
        <f t="shared" si="15"/>
        <v>0</v>
      </c>
      <c r="J94" s="29">
        <f t="shared" si="16"/>
        <v>0</v>
      </c>
      <c r="K94" s="29"/>
      <c r="L94" s="37">
        <f t="shared" si="17"/>
        <v>30</v>
      </c>
      <c r="M94" s="30"/>
      <c r="O94" s="25">
        <v>86</v>
      </c>
      <c r="P94" s="26">
        <v>54</v>
      </c>
      <c r="Q94" s="27" t="s">
        <v>818</v>
      </c>
      <c r="R94" s="28" t="s">
        <v>16</v>
      </c>
      <c r="S94" s="29">
        <v>20</v>
      </c>
      <c r="T94" s="29">
        <v>10</v>
      </c>
      <c r="U94" s="29">
        <v>0</v>
      </c>
      <c r="V94" s="29">
        <v>0</v>
      </c>
      <c r="W94" s="29">
        <v>0</v>
      </c>
      <c r="X94" s="29"/>
      <c r="Y94" s="37">
        <v>30</v>
      </c>
      <c r="Z94" s="30"/>
    </row>
    <row r="95" spans="2:26" ht="15">
      <c r="B95" s="9">
        <v>87</v>
      </c>
      <c r="C95" s="10">
        <f t="shared" si="9"/>
        <v>25.4</v>
      </c>
      <c r="D95" s="11" t="str">
        <f t="shared" si="10"/>
        <v>CHIRON Alain</v>
      </c>
      <c r="E95" s="12" t="str">
        <f t="shared" si="11"/>
        <v>CH. DE CHAILLY</v>
      </c>
      <c r="F95" s="13">
        <f t="shared" si="12"/>
        <v>10</v>
      </c>
      <c r="G95" s="13">
        <f t="shared" si="13"/>
        <v>10</v>
      </c>
      <c r="H95" s="13">
        <f t="shared" si="14"/>
        <v>10</v>
      </c>
      <c r="I95" s="13">
        <f t="shared" si="15"/>
        <v>0</v>
      </c>
      <c r="J95" s="13">
        <f t="shared" si="16"/>
        <v>0</v>
      </c>
      <c r="K95" s="13"/>
      <c r="L95" s="36">
        <f t="shared" si="17"/>
        <v>30</v>
      </c>
      <c r="M95" s="14"/>
      <c r="O95" s="9">
        <v>87</v>
      </c>
      <c r="P95" s="10">
        <v>25.4</v>
      </c>
      <c r="Q95" s="11" t="s">
        <v>233</v>
      </c>
      <c r="R95" s="12" t="s">
        <v>45</v>
      </c>
      <c r="S95" s="13">
        <v>10</v>
      </c>
      <c r="T95" s="13">
        <v>10</v>
      </c>
      <c r="U95" s="13">
        <v>10</v>
      </c>
      <c r="V95" s="13">
        <v>0</v>
      </c>
      <c r="W95" s="13">
        <v>0</v>
      </c>
      <c r="X95" s="13"/>
      <c r="Y95" s="36">
        <v>30</v>
      </c>
      <c r="Z95" s="14"/>
    </row>
    <row r="96" spans="2:26" ht="15">
      <c r="B96" s="25">
        <v>88</v>
      </c>
      <c r="C96" s="26">
        <f t="shared" si="9"/>
        <v>54</v>
      </c>
      <c r="D96" s="27" t="str">
        <f t="shared" si="10"/>
        <v>COURTOIS François</v>
      </c>
      <c r="E96" s="28" t="str">
        <f t="shared" si="11"/>
        <v>LA CHASSAGNE</v>
      </c>
      <c r="F96" s="29">
        <f t="shared" si="12"/>
        <v>10</v>
      </c>
      <c r="G96" s="29">
        <f t="shared" si="13"/>
        <v>10</v>
      </c>
      <c r="H96" s="29">
        <f t="shared" si="14"/>
        <v>10</v>
      </c>
      <c r="I96" s="29">
        <f t="shared" si="15"/>
        <v>0</v>
      </c>
      <c r="J96" s="29">
        <f t="shared" si="16"/>
        <v>0</v>
      </c>
      <c r="K96" s="29"/>
      <c r="L96" s="37">
        <f t="shared" si="17"/>
        <v>30</v>
      </c>
      <c r="M96" s="30"/>
      <c r="O96" s="25">
        <v>88</v>
      </c>
      <c r="P96" s="26">
        <v>54</v>
      </c>
      <c r="Q96" s="27" t="s">
        <v>877</v>
      </c>
      <c r="R96" s="28" t="s">
        <v>75</v>
      </c>
      <c r="S96" s="29">
        <v>10</v>
      </c>
      <c r="T96" s="29">
        <v>10</v>
      </c>
      <c r="U96" s="29">
        <v>10</v>
      </c>
      <c r="V96" s="29">
        <v>0</v>
      </c>
      <c r="W96" s="29">
        <v>0</v>
      </c>
      <c r="X96" s="29"/>
      <c r="Y96" s="37">
        <v>30</v>
      </c>
      <c r="Z96" s="30"/>
    </row>
    <row r="97" spans="2:26" ht="15">
      <c r="B97" s="9">
        <v>89</v>
      </c>
      <c r="C97" s="10">
        <f t="shared" si="9"/>
        <v>23.3</v>
      </c>
      <c r="D97" s="11" t="str">
        <f t="shared" si="10"/>
        <v>GAUDIN Didier</v>
      </c>
      <c r="E97" s="12" t="str">
        <f t="shared" si="11"/>
        <v>DIJON BOURGOGNE</v>
      </c>
      <c r="F97" s="13">
        <f t="shared" si="12"/>
        <v>10</v>
      </c>
      <c r="G97" s="13">
        <f t="shared" si="13"/>
        <v>10</v>
      </c>
      <c r="H97" s="13">
        <f t="shared" si="14"/>
        <v>10</v>
      </c>
      <c r="I97" s="13">
        <f t="shared" si="15"/>
        <v>0</v>
      </c>
      <c r="J97" s="13">
        <f t="shared" si="16"/>
        <v>0</v>
      </c>
      <c r="K97" s="13"/>
      <c r="L97" s="36">
        <f t="shared" si="17"/>
        <v>30</v>
      </c>
      <c r="M97" s="14"/>
      <c r="O97" s="9">
        <v>89</v>
      </c>
      <c r="P97" s="10">
        <v>23.3</v>
      </c>
      <c r="Q97" s="11" t="s">
        <v>882</v>
      </c>
      <c r="R97" s="12" t="s">
        <v>17</v>
      </c>
      <c r="S97" s="13">
        <v>10</v>
      </c>
      <c r="T97" s="13">
        <v>10</v>
      </c>
      <c r="U97" s="13">
        <v>10</v>
      </c>
      <c r="V97" s="13">
        <v>0</v>
      </c>
      <c r="W97" s="13">
        <v>0</v>
      </c>
      <c r="X97" s="13"/>
      <c r="Y97" s="36">
        <v>30</v>
      </c>
      <c r="Z97" s="14"/>
    </row>
    <row r="98" spans="2:26" ht="15">
      <c r="B98" s="25">
        <v>90</v>
      </c>
      <c r="C98" s="26">
        <f t="shared" si="9"/>
        <v>29.6</v>
      </c>
      <c r="D98" s="27" t="str">
        <f t="shared" si="10"/>
        <v>ROSSIGNOL Pierre</v>
      </c>
      <c r="E98" s="28" t="str">
        <f t="shared" si="11"/>
        <v>CHALON</v>
      </c>
      <c r="F98" s="29">
        <f t="shared" si="12"/>
        <v>10</v>
      </c>
      <c r="G98" s="29">
        <f t="shared" si="13"/>
        <v>10</v>
      </c>
      <c r="H98" s="29">
        <f t="shared" si="14"/>
        <v>10</v>
      </c>
      <c r="I98" s="29">
        <f t="shared" si="15"/>
        <v>0</v>
      </c>
      <c r="J98" s="29">
        <f t="shared" si="16"/>
        <v>0</v>
      </c>
      <c r="K98" s="29"/>
      <c r="L98" s="37">
        <f t="shared" si="17"/>
        <v>30</v>
      </c>
      <c r="M98" s="30"/>
      <c r="O98" s="25">
        <v>90</v>
      </c>
      <c r="P98" s="26">
        <v>29.6</v>
      </c>
      <c r="Q98" s="27" t="s">
        <v>300</v>
      </c>
      <c r="R98" s="28" t="s">
        <v>26</v>
      </c>
      <c r="S98" s="29">
        <v>10</v>
      </c>
      <c r="T98" s="29">
        <v>10</v>
      </c>
      <c r="U98" s="29">
        <v>10</v>
      </c>
      <c r="V98" s="29">
        <v>0</v>
      </c>
      <c r="W98" s="29">
        <v>0</v>
      </c>
      <c r="X98" s="29"/>
      <c r="Y98" s="37">
        <v>30</v>
      </c>
      <c r="Z98" s="30"/>
    </row>
    <row r="99" spans="2:26" ht="15">
      <c r="B99" s="9">
        <v>91</v>
      </c>
      <c r="C99" s="10">
        <f t="shared" si="9"/>
        <v>24.6</v>
      </c>
      <c r="D99" s="11" t="str">
        <f t="shared" si="10"/>
        <v>LEPOIVRE François</v>
      </c>
      <c r="E99" s="12" t="str">
        <f t="shared" si="11"/>
        <v>QUETIGNY</v>
      </c>
      <c r="F99" s="13">
        <f t="shared" si="12"/>
        <v>20</v>
      </c>
      <c r="G99" s="13">
        <f t="shared" si="13"/>
        <v>0</v>
      </c>
      <c r="H99" s="13">
        <f t="shared" si="14"/>
        <v>0</v>
      </c>
      <c r="I99" s="13">
        <f t="shared" si="15"/>
        <v>0</v>
      </c>
      <c r="J99" s="13">
        <f t="shared" si="16"/>
        <v>0</v>
      </c>
      <c r="K99" s="13"/>
      <c r="L99" s="36">
        <f t="shared" si="17"/>
        <v>20</v>
      </c>
      <c r="M99" s="14"/>
      <c r="O99" s="9">
        <v>91</v>
      </c>
      <c r="P99" s="10">
        <v>24.6</v>
      </c>
      <c r="Q99" s="11" t="s">
        <v>232</v>
      </c>
      <c r="R99" s="12" t="s">
        <v>35</v>
      </c>
      <c r="S99" s="13">
        <v>20</v>
      </c>
      <c r="T99" s="13">
        <v>0</v>
      </c>
      <c r="U99" s="13">
        <v>0</v>
      </c>
      <c r="V99" s="13">
        <v>0</v>
      </c>
      <c r="W99" s="13">
        <v>0</v>
      </c>
      <c r="X99" s="13"/>
      <c r="Y99" s="36">
        <v>20</v>
      </c>
      <c r="Z99" s="14"/>
    </row>
    <row r="100" spans="2:26" ht="15">
      <c r="B100" s="25">
        <v>92</v>
      </c>
      <c r="C100" s="26">
        <f t="shared" si="9"/>
        <v>21.4</v>
      </c>
      <c r="D100" s="27" t="str">
        <f t="shared" si="10"/>
        <v>DOURY Jean-Paul</v>
      </c>
      <c r="E100" s="28" t="str">
        <f t="shared" si="11"/>
        <v>CHALON</v>
      </c>
      <c r="F100" s="29">
        <f t="shared" si="12"/>
        <v>10</v>
      </c>
      <c r="G100" s="29">
        <f t="shared" si="13"/>
        <v>10</v>
      </c>
      <c r="H100" s="29">
        <f t="shared" si="14"/>
        <v>0</v>
      </c>
      <c r="I100" s="29">
        <f t="shared" si="15"/>
        <v>0</v>
      </c>
      <c r="J100" s="29">
        <f t="shared" si="16"/>
        <v>0</v>
      </c>
      <c r="K100" s="29"/>
      <c r="L100" s="37">
        <f t="shared" si="17"/>
        <v>20</v>
      </c>
      <c r="M100" s="30"/>
      <c r="O100" s="25">
        <v>92</v>
      </c>
      <c r="P100" s="26">
        <v>21.4</v>
      </c>
      <c r="Q100" s="27" t="s">
        <v>182</v>
      </c>
      <c r="R100" s="28" t="s">
        <v>26</v>
      </c>
      <c r="S100" s="29">
        <v>10</v>
      </c>
      <c r="T100" s="29">
        <v>10</v>
      </c>
      <c r="U100" s="29">
        <v>0</v>
      </c>
      <c r="V100" s="29">
        <v>0</v>
      </c>
      <c r="W100" s="29">
        <v>0</v>
      </c>
      <c r="X100" s="29"/>
      <c r="Y100" s="37">
        <v>20</v>
      </c>
      <c r="Z100" s="30"/>
    </row>
    <row r="101" spans="2:26" ht="15">
      <c r="B101" s="9">
        <v>93</v>
      </c>
      <c r="C101" s="10">
        <f t="shared" si="9"/>
        <v>24.6</v>
      </c>
      <c r="D101" s="11" t="str">
        <f t="shared" si="10"/>
        <v>PIRON Alain</v>
      </c>
      <c r="E101" s="12" t="str">
        <f t="shared" si="11"/>
        <v>DIJON BOURGOGNE</v>
      </c>
      <c r="F101" s="13">
        <f t="shared" si="12"/>
        <v>10</v>
      </c>
      <c r="G101" s="13">
        <f t="shared" si="13"/>
        <v>10</v>
      </c>
      <c r="H101" s="13">
        <f t="shared" si="14"/>
        <v>0</v>
      </c>
      <c r="I101" s="13">
        <f t="shared" si="15"/>
        <v>0</v>
      </c>
      <c r="J101" s="13">
        <f t="shared" si="16"/>
        <v>0</v>
      </c>
      <c r="K101" s="13"/>
      <c r="L101" s="36">
        <f t="shared" si="17"/>
        <v>20</v>
      </c>
      <c r="M101" s="14"/>
      <c r="O101" s="9">
        <v>93</v>
      </c>
      <c r="P101" s="10">
        <v>24.6</v>
      </c>
      <c r="Q101" s="11" t="s">
        <v>155</v>
      </c>
      <c r="R101" s="12" t="s">
        <v>17</v>
      </c>
      <c r="S101" s="13">
        <v>10</v>
      </c>
      <c r="T101" s="13">
        <v>10</v>
      </c>
      <c r="U101" s="13">
        <v>0</v>
      </c>
      <c r="V101" s="13">
        <v>0</v>
      </c>
      <c r="W101" s="13">
        <v>0</v>
      </c>
      <c r="X101" s="13"/>
      <c r="Y101" s="36">
        <v>20</v>
      </c>
      <c r="Z101" s="14"/>
    </row>
    <row r="102" spans="2:26" ht="15">
      <c r="B102" s="25">
        <v>94</v>
      </c>
      <c r="C102" s="26">
        <f t="shared" si="9"/>
        <v>25.6</v>
      </c>
      <c r="D102" s="27" t="str">
        <f t="shared" si="10"/>
        <v>RUGET Daniel</v>
      </c>
      <c r="E102" s="28" t="str">
        <f t="shared" si="11"/>
        <v>CHALON</v>
      </c>
      <c r="F102" s="29">
        <f t="shared" si="12"/>
        <v>10</v>
      </c>
      <c r="G102" s="29">
        <f t="shared" si="13"/>
        <v>10</v>
      </c>
      <c r="H102" s="29">
        <f t="shared" si="14"/>
        <v>0</v>
      </c>
      <c r="I102" s="29">
        <f t="shared" si="15"/>
        <v>0</v>
      </c>
      <c r="J102" s="29">
        <f t="shared" si="16"/>
        <v>0</v>
      </c>
      <c r="K102" s="29"/>
      <c r="L102" s="37">
        <f t="shared" si="17"/>
        <v>20</v>
      </c>
      <c r="M102" s="30"/>
      <c r="O102" s="25">
        <v>94</v>
      </c>
      <c r="P102" s="26">
        <v>25.6</v>
      </c>
      <c r="Q102" s="27" t="s">
        <v>876</v>
      </c>
      <c r="R102" s="28" t="s">
        <v>26</v>
      </c>
      <c r="S102" s="29">
        <v>10</v>
      </c>
      <c r="T102" s="29">
        <v>10</v>
      </c>
      <c r="U102" s="29">
        <v>0</v>
      </c>
      <c r="V102" s="29">
        <v>0</v>
      </c>
      <c r="W102" s="29">
        <v>0</v>
      </c>
      <c r="X102" s="29"/>
      <c r="Y102" s="37">
        <v>20</v>
      </c>
      <c r="Z102" s="30"/>
    </row>
    <row r="103" spans="2:26" ht="15">
      <c r="B103" s="9">
        <v>95</v>
      </c>
      <c r="C103" s="10">
        <f t="shared" si="9"/>
        <v>36</v>
      </c>
      <c r="D103" s="11" t="str">
        <f t="shared" si="10"/>
        <v>VAN DER KAAIJ Willem</v>
      </c>
      <c r="E103" s="12" t="str">
        <f t="shared" si="11"/>
        <v>AUTUN</v>
      </c>
      <c r="F103" s="13">
        <f t="shared" si="12"/>
        <v>10</v>
      </c>
      <c r="G103" s="13">
        <f t="shared" si="13"/>
        <v>10</v>
      </c>
      <c r="H103" s="13">
        <f t="shared" si="14"/>
        <v>0</v>
      </c>
      <c r="I103" s="13">
        <f t="shared" si="15"/>
        <v>0</v>
      </c>
      <c r="J103" s="13">
        <f t="shared" si="16"/>
        <v>0</v>
      </c>
      <c r="K103" s="13"/>
      <c r="L103" s="36">
        <f t="shared" si="17"/>
        <v>20</v>
      </c>
      <c r="M103" s="14"/>
      <c r="O103" s="9">
        <v>95</v>
      </c>
      <c r="P103" s="10">
        <v>36</v>
      </c>
      <c r="Q103" s="11" t="s">
        <v>906</v>
      </c>
      <c r="R103" s="12" t="s">
        <v>16</v>
      </c>
      <c r="S103" s="13">
        <v>10</v>
      </c>
      <c r="T103" s="13">
        <v>10</v>
      </c>
      <c r="U103" s="13">
        <v>0</v>
      </c>
      <c r="V103" s="13">
        <v>0</v>
      </c>
      <c r="W103" s="13">
        <v>0</v>
      </c>
      <c r="X103" s="13"/>
      <c r="Y103" s="36">
        <v>20</v>
      </c>
      <c r="Z103" s="14"/>
    </row>
    <row r="104" spans="2:26" ht="15">
      <c r="B104" s="25">
        <v>96</v>
      </c>
      <c r="C104" s="26">
        <f t="shared" si="9"/>
        <v>21.9</v>
      </c>
      <c r="D104" s="27" t="str">
        <f t="shared" si="10"/>
        <v>BASCOUGNANO Jean-Cl.</v>
      </c>
      <c r="E104" s="28" t="str">
        <f t="shared" si="11"/>
        <v>S.ENTREPRISES</v>
      </c>
      <c r="F104" s="29">
        <f t="shared" si="12"/>
        <v>10</v>
      </c>
      <c r="G104" s="29">
        <f t="shared" si="13"/>
        <v>0</v>
      </c>
      <c r="H104" s="29">
        <f t="shared" si="14"/>
        <v>0</v>
      </c>
      <c r="I104" s="29">
        <f t="shared" si="15"/>
        <v>0</v>
      </c>
      <c r="J104" s="29">
        <f t="shared" si="16"/>
        <v>0</v>
      </c>
      <c r="K104" s="29"/>
      <c r="L104" s="37">
        <f t="shared" si="17"/>
        <v>10</v>
      </c>
      <c r="M104" s="30"/>
      <c r="O104" s="25">
        <v>96</v>
      </c>
      <c r="P104" s="26">
        <v>21.9</v>
      </c>
      <c r="Q104" s="27" t="s">
        <v>287</v>
      </c>
      <c r="R104" s="28" t="s">
        <v>72</v>
      </c>
      <c r="S104" s="29">
        <v>10</v>
      </c>
      <c r="T104" s="29">
        <v>0</v>
      </c>
      <c r="U104" s="29">
        <v>0</v>
      </c>
      <c r="V104" s="29">
        <v>0</v>
      </c>
      <c r="W104" s="29">
        <v>0</v>
      </c>
      <c r="X104" s="29"/>
      <c r="Y104" s="37">
        <v>10</v>
      </c>
      <c r="Z104" s="30"/>
    </row>
    <row r="105" spans="2:26" ht="15">
      <c r="B105" s="9">
        <v>97</v>
      </c>
      <c r="C105" s="10">
        <f t="shared" si="9"/>
        <v>33.8</v>
      </c>
      <c r="D105" s="11" t="str">
        <f t="shared" si="10"/>
        <v>LAMBERT Jean Marie</v>
      </c>
      <c r="E105" s="12" t="str">
        <f t="shared" si="11"/>
        <v>QUETIGNY</v>
      </c>
      <c r="F105" s="13">
        <f t="shared" si="12"/>
        <v>10</v>
      </c>
      <c r="G105" s="13">
        <f t="shared" si="13"/>
        <v>0</v>
      </c>
      <c r="H105" s="13">
        <f t="shared" si="14"/>
        <v>0</v>
      </c>
      <c r="I105" s="13">
        <f t="shared" si="15"/>
        <v>0</v>
      </c>
      <c r="J105" s="13">
        <f t="shared" si="16"/>
        <v>0</v>
      </c>
      <c r="K105" s="13"/>
      <c r="L105" s="36">
        <f t="shared" si="17"/>
        <v>10</v>
      </c>
      <c r="M105" s="14"/>
      <c r="O105" s="9">
        <v>97</v>
      </c>
      <c r="P105" s="10">
        <v>33.8</v>
      </c>
      <c r="Q105" s="11" t="s">
        <v>842</v>
      </c>
      <c r="R105" s="12" t="s">
        <v>35</v>
      </c>
      <c r="S105" s="13">
        <v>10</v>
      </c>
      <c r="T105" s="13">
        <v>0</v>
      </c>
      <c r="U105" s="13">
        <v>0</v>
      </c>
      <c r="V105" s="13">
        <v>0</v>
      </c>
      <c r="W105" s="13">
        <v>0</v>
      </c>
      <c r="X105" s="13"/>
      <c r="Y105" s="36">
        <v>10</v>
      </c>
      <c r="Z105" s="14"/>
    </row>
    <row r="106" spans="2:26" ht="15">
      <c r="B106" s="25">
        <v>98</v>
      </c>
      <c r="C106" s="26">
        <f t="shared" si="9"/>
        <v>31</v>
      </c>
      <c r="D106" s="27" t="str">
        <f t="shared" si="10"/>
        <v>LAPIERRE Marc</v>
      </c>
      <c r="E106" s="28" t="str">
        <f t="shared" si="11"/>
        <v>LA CHASSAGNE</v>
      </c>
      <c r="F106" s="29">
        <f t="shared" si="12"/>
        <v>10</v>
      </c>
      <c r="G106" s="29">
        <f t="shared" si="13"/>
        <v>0</v>
      </c>
      <c r="H106" s="29">
        <f t="shared" si="14"/>
        <v>0</v>
      </c>
      <c r="I106" s="29">
        <f t="shared" si="15"/>
        <v>0</v>
      </c>
      <c r="J106" s="29">
        <f t="shared" si="16"/>
        <v>0</v>
      </c>
      <c r="K106" s="29"/>
      <c r="L106" s="37">
        <f t="shared" si="17"/>
        <v>10</v>
      </c>
      <c r="M106" s="30"/>
      <c r="O106" s="25">
        <v>98</v>
      </c>
      <c r="P106" s="26">
        <v>31</v>
      </c>
      <c r="Q106" s="27" t="s">
        <v>886</v>
      </c>
      <c r="R106" s="28" t="s">
        <v>75</v>
      </c>
      <c r="S106" s="29">
        <v>10</v>
      </c>
      <c r="T106" s="29">
        <v>0</v>
      </c>
      <c r="U106" s="29">
        <v>0</v>
      </c>
      <c r="V106" s="29">
        <v>0</v>
      </c>
      <c r="W106" s="29">
        <v>0</v>
      </c>
      <c r="X106" s="29"/>
      <c r="Y106" s="37">
        <v>10</v>
      </c>
      <c r="Z106" s="30"/>
    </row>
    <row r="107" spans="2:26" ht="15">
      <c r="B107" s="9">
        <v>99</v>
      </c>
      <c r="C107" s="10">
        <f t="shared" si="9"/>
        <v>24.3</v>
      </c>
      <c r="D107" s="11" t="str">
        <f t="shared" si="10"/>
        <v>VAPPEREAU Daniel</v>
      </c>
      <c r="E107" s="12" t="str">
        <f t="shared" si="11"/>
        <v>CH. DE CHAILLY</v>
      </c>
      <c r="F107" s="13">
        <f t="shared" si="12"/>
        <v>10</v>
      </c>
      <c r="G107" s="13">
        <f t="shared" si="13"/>
        <v>0</v>
      </c>
      <c r="H107" s="13">
        <f t="shared" si="14"/>
        <v>0</v>
      </c>
      <c r="I107" s="13">
        <f t="shared" si="15"/>
        <v>0</v>
      </c>
      <c r="J107" s="13">
        <f t="shared" si="16"/>
        <v>0</v>
      </c>
      <c r="K107" s="13"/>
      <c r="L107" s="36">
        <f t="shared" si="17"/>
        <v>10</v>
      </c>
      <c r="M107" s="14"/>
      <c r="O107" s="9">
        <v>99</v>
      </c>
      <c r="P107" s="10">
        <v>24.3</v>
      </c>
      <c r="Q107" s="11" t="s">
        <v>500</v>
      </c>
      <c r="R107" s="12" t="s">
        <v>45</v>
      </c>
      <c r="S107" s="13">
        <v>10</v>
      </c>
      <c r="T107" s="13">
        <v>0</v>
      </c>
      <c r="U107" s="13">
        <v>0</v>
      </c>
      <c r="V107" s="13">
        <v>0</v>
      </c>
      <c r="W107" s="13">
        <v>0</v>
      </c>
      <c r="X107" s="13"/>
      <c r="Y107" s="36">
        <v>10</v>
      </c>
      <c r="Z107" s="14"/>
    </row>
    <row r="108" spans="2:26" ht="15">
      <c r="B108" s="25">
        <v>100</v>
      </c>
      <c r="C108" s="26">
        <f t="shared" si="9"/>
        <v>23.1</v>
      </c>
      <c r="D108" s="27" t="str">
        <f t="shared" si="10"/>
        <v>VERCELLI Gérard</v>
      </c>
      <c r="E108" s="28" t="str">
        <f t="shared" si="11"/>
        <v>QUETIGNY</v>
      </c>
      <c r="F108" s="29">
        <f t="shared" si="12"/>
        <v>10</v>
      </c>
      <c r="G108" s="29">
        <f t="shared" si="13"/>
        <v>0</v>
      </c>
      <c r="H108" s="29">
        <f t="shared" si="14"/>
        <v>0</v>
      </c>
      <c r="I108" s="29">
        <f t="shared" si="15"/>
        <v>0</v>
      </c>
      <c r="J108" s="29">
        <f t="shared" si="16"/>
        <v>0</v>
      </c>
      <c r="K108" s="29"/>
      <c r="L108" s="37">
        <f t="shared" si="17"/>
        <v>10</v>
      </c>
      <c r="M108" s="30"/>
      <c r="O108" s="25">
        <v>100</v>
      </c>
      <c r="P108" s="26">
        <v>23.1</v>
      </c>
      <c r="Q108" s="27" t="s">
        <v>161</v>
      </c>
      <c r="R108" s="28" t="s">
        <v>35</v>
      </c>
      <c r="S108" s="29">
        <v>10</v>
      </c>
      <c r="T108" s="29">
        <v>0</v>
      </c>
      <c r="U108" s="29">
        <v>0</v>
      </c>
      <c r="V108" s="29">
        <v>0</v>
      </c>
      <c r="W108" s="29">
        <v>0</v>
      </c>
      <c r="X108" s="29"/>
      <c r="Y108" s="37">
        <v>10</v>
      </c>
      <c r="Z108" s="30"/>
    </row>
    <row r="109" spans="2:26" ht="15">
      <c r="B109" s="9">
        <v>101</v>
      </c>
      <c r="C109" s="10">
        <f t="shared" si="9"/>
        <v>0</v>
      </c>
      <c r="D109" s="11">
        <f t="shared" si="10"/>
        <v>0</v>
      </c>
      <c r="E109" s="12">
        <f t="shared" si="11"/>
        <v>0</v>
      </c>
      <c r="F109" s="13">
        <f t="shared" si="12"/>
        <v>0</v>
      </c>
      <c r="G109" s="13">
        <f t="shared" si="13"/>
        <v>0</v>
      </c>
      <c r="H109" s="13">
        <f t="shared" si="14"/>
        <v>0</v>
      </c>
      <c r="I109" s="13">
        <f t="shared" si="15"/>
        <v>0</v>
      </c>
      <c r="J109" s="13">
        <f t="shared" si="16"/>
        <v>0</v>
      </c>
      <c r="K109" s="13"/>
      <c r="L109" s="36">
        <f t="shared" si="17"/>
        <v>0</v>
      </c>
      <c r="M109" s="14"/>
      <c r="O109" s="9">
        <v>101</v>
      </c>
      <c r="P109" s="10">
        <v>28.5</v>
      </c>
      <c r="Q109" s="11" t="s">
        <v>234</v>
      </c>
      <c r="R109" s="12" t="s">
        <v>37</v>
      </c>
      <c r="S109" s="13">
        <v>0</v>
      </c>
      <c r="T109" s="13">
        <v>0</v>
      </c>
      <c r="U109" s="13">
        <v>0</v>
      </c>
      <c r="V109" s="13">
        <v>0</v>
      </c>
      <c r="W109" s="13">
        <v>0</v>
      </c>
      <c r="X109" s="13"/>
      <c r="Y109" s="36">
        <v>0</v>
      </c>
      <c r="Z109" s="14"/>
    </row>
    <row r="110" spans="2:26" ht="15">
      <c r="B110" s="25">
        <v>102</v>
      </c>
      <c r="C110" s="26">
        <f t="shared" si="9"/>
        <v>0</v>
      </c>
      <c r="D110" s="27">
        <f t="shared" si="10"/>
        <v>0</v>
      </c>
      <c r="E110" s="28">
        <f t="shared" si="11"/>
        <v>0</v>
      </c>
      <c r="F110" s="29">
        <f t="shared" si="12"/>
        <v>0</v>
      </c>
      <c r="G110" s="29">
        <f t="shared" si="13"/>
        <v>0</v>
      </c>
      <c r="H110" s="29">
        <f t="shared" si="14"/>
        <v>0</v>
      </c>
      <c r="I110" s="29">
        <f t="shared" si="15"/>
        <v>0</v>
      </c>
      <c r="J110" s="29">
        <f t="shared" si="16"/>
        <v>0</v>
      </c>
      <c r="K110" s="29"/>
      <c r="L110" s="37">
        <f t="shared" si="17"/>
        <v>0</v>
      </c>
      <c r="M110" s="30"/>
      <c r="O110" s="25">
        <v>102</v>
      </c>
      <c r="P110" s="26">
        <v>35.3</v>
      </c>
      <c r="Q110" s="27" t="s">
        <v>321</v>
      </c>
      <c r="R110" s="28" t="s">
        <v>26</v>
      </c>
      <c r="S110" s="29">
        <v>0</v>
      </c>
      <c r="T110" s="29">
        <v>0</v>
      </c>
      <c r="U110" s="29">
        <v>0</v>
      </c>
      <c r="V110" s="29">
        <v>0</v>
      </c>
      <c r="W110" s="29">
        <v>0</v>
      </c>
      <c r="X110" s="29"/>
      <c r="Y110" s="37">
        <v>0</v>
      </c>
      <c r="Z110" s="30"/>
    </row>
    <row r="111" spans="2:26" ht="15">
      <c r="B111" s="9">
        <v>103</v>
      </c>
      <c r="C111" s="10">
        <f t="shared" si="9"/>
        <v>0</v>
      </c>
      <c r="D111" s="11">
        <f t="shared" si="10"/>
        <v>0</v>
      </c>
      <c r="E111" s="12">
        <f t="shared" si="11"/>
        <v>0</v>
      </c>
      <c r="F111" s="13">
        <f t="shared" si="12"/>
        <v>0</v>
      </c>
      <c r="G111" s="13">
        <f t="shared" si="13"/>
        <v>0</v>
      </c>
      <c r="H111" s="13">
        <f t="shared" si="14"/>
        <v>0</v>
      </c>
      <c r="I111" s="13">
        <f t="shared" si="15"/>
        <v>0</v>
      </c>
      <c r="J111" s="13">
        <f t="shared" si="16"/>
        <v>0</v>
      </c>
      <c r="K111" s="13"/>
      <c r="L111" s="36">
        <f t="shared" si="17"/>
        <v>0</v>
      </c>
      <c r="M111" s="14"/>
      <c r="O111" s="9">
        <v>103</v>
      </c>
      <c r="P111" s="10">
        <v>33.1</v>
      </c>
      <c r="Q111" s="11" t="s">
        <v>249</v>
      </c>
      <c r="R111" s="12" t="s">
        <v>45</v>
      </c>
      <c r="S111" s="13">
        <v>0</v>
      </c>
      <c r="T111" s="13">
        <v>0</v>
      </c>
      <c r="U111" s="13">
        <v>0</v>
      </c>
      <c r="V111" s="13">
        <v>0</v>
      </c>
      <c r="W111" s="13">
        <v>0</v>
      </c>
      <c r="X111" s="13"/>
      <c r="Y111" s="36">
        <v>0</v>
      </c>
      <c r="Z111" s="14"/>
    </row>
    <row r="112" spans="2:26" ht="15">
      <c r="B112" s="25">
        <v>104</v>
      </c>
      <c r="C112" s="26">
        <f t="shared" si="9"/>
        <v>0</v>
      </c>
      <c r="D112" s="27">
        <f t="shared" si="10"/>
        <v>0</v>
      </c>
      <c r="E112" s="28">
        <f t="shared" si="11"/>
        <v>0</v>
      </c>
      <c r="F112" s="29">
        <f t="shared" si="12"/>
        <v>0</v>
      </c>
      <c r="G112" s="29">
        <f t="shared" si="13"/>
        <v>0</v>
      </c>
      <c r="H112" s="29">
        <f t="shared" si="14"/>
        <v>0</v>
      </c>
      <c r="I112" s="29">
        <f t="shared" si="15"/>
        <v>0</v>
      </c>
      <c r="J112" s="29">
        <f t="shared" si="16"/>
        <v>0</v>
      </c>
      <c r="K112" s="29"/>
      <c r="L112" s="37">
        <f t="shared" si="17"/>
        <v>0</v>
      </c>
      <c r="M112" s="30"/>
      <c r="O112" s="25">
        <v>104</v>
      </c>
      <c r="P112" s="26">
        <v>48.5</v>
      </c>
      <c r="Q112" s="27" t="s">
        <v>514</v>
      </c>
      <c r="R112" s="28" t="s">
        <v>143</v>
      </c>
      <c r="S112" s="29">
        <v>0</v>
      </c>
      <c r="T112" s="29">
        <v>0</v>
      </c>
      <c r="U112" s="29">
        <v>0</v>
      </c>
      <c r="V112" s="29">
        <v>0</v>
      </c>
      <c r="W112" s="29">
        <v>0</v>
      </c>
      <c r="X112" s="29"/>
      <c r="Y112" s="37">
        <v>0</v>
      </c>
      <c r="Z112" s="30"/>
    </row>
    <row r="113" spans="2:26" ht="15">
      <c r="B113" s="9">
        <v>105</v>
      </c>
      <c r="C113" s="10">
        <f t="shared" si="9"/>
        <v>0</v>
      </c>
      <c r="D113" s="11">
        <f t="shared" si="10"/>
        <v>0</v>
      </c>
      <c r="E113" s="12">
        <f t="shared" si="11"/>
        <v>0</v>
      </c>
      <c r="F113" s="13">
        <f t="shared" si="12"/>
        <v>0</v>
      </c>
      <c r="G113" s="13">
        <f t="shared" si="13"/>
        <v>0</v>
      </c>
      <c r="H113" s="13">
        <f t="shared" si="14"/>
        <v>0</v>
      </c>
      <c r="I113" s="13">
        <f t="shared" si="15"/>
        <v>0</v>
      </c>
      <c r="J113" s="13">
        <f t="shared" si="16"/>
        <v>0</v>
      </c>
      <c r="K113" s="13"/>
      <c r="L113" s="36">
        <f t="shared" si="17"/>
        <v>0</v>
      </c>
      <c r="M113" s="14"/>
      <c r="O113" s="9">
        <v>105</v>
      </c>
      <c r="P113" s="10">
        <v>25.5</v>
      </c>
      <c r="Q113" s="11" t="s">
        <v>787</v>
      </c>
      <c r="R113" s="12" t="s">
        <v>45</v>
      </c>
      <c r="S113" s="13">
        <v>0</v>
      </c>
      <c r="T113" s="13">
        <v>0</v>
      </c>
      <c r="U113" s="13">
        <v>0</v>
      </c>
      <c r="V113" s="13">
        <v>0</v>
      </c>
      <c r="W113" s="13">
        <v>0</v>
      </c>
      <c r="X113" s="13"/>
      <c r="Y113" s="36">
        <v>0</v>
      </c>
      <c r="Z113" s="14"/>
    </row>
    <row r="114" spans="2:26" ht="15">
      <c r="B114" s="25">
        <v>106</v>
      </c>
      <c r="C114" s="26">
        <f t="shared" si="9"/>
        <v>0</v>
      </c>
      <c r="D114" s="27">
        <f t="shared" si="10"/>
        <v>0</v>
      </c>
      <c r="E114" s="28">
        <f t="shared" si="11"/>
        <v>0</v>
      </c>
      <c r="F114" s="29">
        <f t="shared" si="12"/>
        <v>0</v>
      </c>
      <c r="G114" s="29">
        <f t="shared" si="13"/>
        <v>0</v>
      </c>
      <c r="H114" s="29">
        <f t="shared" si="14"/>
        <v>0</v>
      </c>
      <c r="I114" s="29">
        <f t="shared" si="15"/>
        <v>0</v>
      </c>
      <c r="J114" s="29">
        <f t="shared" si="16"/>
        <v>0</v>
      </c>
      <c r="K114" s="29"/>
      <c r="L114" s="37">
        <f t="shared" si="17"/>
        <v>0</v>
      </c>
      <c r="M114" s="30"/>
      <c r="O114" s="25">
        <v>106</v>
      </c>
      <c r="P114" s="26">
        <v>23.8</v>
      </c>
      <c r="Q114" s="27" t="s">
        <v>231</v>
      </c>
      <c r="R114" s="28" t="s">
        <v>26</v>
      </c>
      <c r="S114" s="29">
        <v>0</v>
      </c>
      <c r="T114" s="29">
        <v>0</v>
      </c>
      <c r="U114" s="29">
        <v>0</v>
      </c>
      <c r="V114" s="29">
        <v>0</v>
      </c>
      <c r="W114" s="29">
        <v>0</v>
      </c>
      <c r="X114" s="29"/>
      <c r="Y114" s="37">
        <v>0</v>
      </c>
      <c r="Z114" s="30"/>
    </row>
    <row r="115" spans="2:26" ht="15">
      <c r="B115" s="9">
        <v>107</v>
      </c>
      <c r="C115" s="10">
        <f t="shared" si="9"/>
        <v>0</v>
      </c>
      <c r="D115" s="11">
        <f t="shared" si="10"/>
        <v>0</v>
      </c>
      <c r="E115" s="12">
        <f t="shared" si="11"/>
        <v>0</v>
      </c>
      <c r="F115" s="13">
        <f t="shared" si="12"/>
        <v>0</v>
      </c>
      <c r="G115" s="13">
        <f t="shared" si="13"/>
        <v>0</v>
      </c>
      <c r="H115" s="13">
        <f t="shared" si="14"/>
        <v>0</v>
      </c>
      <c r="I115" s="13">
        <f t="shared" si="15"/>
        <v>0</v>
      </c>
      <c r="J115" s="13">
        <f t="shared" si="16"/>
        <v>0</v>
      </c>
      <c r="K115" s="13"/>
      <c r="L115" s="36">
        <f t="shared" si="17"/>
        <v>0</v>
      </c>
      <c r="M115" s="14"/>
      <c r="O115" s="9">
        <v>107</v>
      </c>
      <c r="P115" s="10">
        <v>30.7</v>
      </c>
      <c r="Q115" s="11" t="s">
        <v>301</v>
      </c>
      <c r="R115" s="12" t="s">
        <v>57</v>
      </c>
      <c r="S115" s="13">
        <v>0</v>
      </c>
      <c r="T115" s="13">
        <v>0</v>
      </c>
      <c r="U115" s="13">
        <v>0</v>
      </c>
      <c r="V115" s="13">
        <v>0</v>
      </c>
      <c r="W115" s="13">
        <v>0</v>
      </c>
      <c r="X115" s="13"/>
      <c r="Y115" s="36">
        <v>0</v>
      </c>
      <c r="Z115" s="14"/>
    </row>
    <row r="116" spans="2:26" ht="15">
      <c r="B116" s="25">
        <v>108</v>
      </c>
      <c r="C116" s="26">
        <f t="shared" si="9"/>
        <v>0</v>
      </c>
      <c r="D116" s="27">
        <f t="shared" si="10"/>
        <v>0</v>
      </c>
      <c r="E116" s="28">
        <f t="shared" si="11"/>
        <v>0</v>
      </c>
      <c r="F116" s="29">
        <f t="shared" si="12"/>
        <v>0</v>
      </c>
      <c r="G116" s="29">
        <f t="shared" si="13"/>
        <v>0</v>
      </c>
      <c r="H116" s="29">
        <f t="shared" si="14"/>
        <v>0</v>
      </c>
      <c r="I116" s="29">
        <f t="shared" si="15"/>
        <v>0</v>
      </c>
      <c r="J116" s="29">
        <f t="shared" si="16"/>
        <v>0</v>
      </c>
      <c r="K116" s="29"/>
      <c r="L116" s="37">
        <f t="shared" si="17"/>
        <v>0</v>
      </c>
      <c r="M116" s="30"/>
      <c r="O116" s="25">
        <v>108</v>
      </c>
      <c r="P116" s="26">
        <v>25.6</v>
      </c>
      <c r="Q116" s="27" t="s">
        <v>821</v>
      </c>
      <c r="R116" s="28" t="s">
        <v>346</v>
      </c>
      <c r="S116" s="29">
        <v>0</v>
      </c>
      <c r="T116" s="29">
        <v>0</v>
      </c>
      <c r="U116" s="29">
        <v>0</v>
      </c>
      <c r="V116" s="29">
        <v>0</v>
      </c>
      <c r="W116" s="29">
        <v>0</v>
      </c>
      <c r="X116" s="29"/>
      <c r="Y116" s="37">
        <v>0</v>
      </c>
      <c r="Z116" s="30"/>
    </row>
    <row r="117" spans="2:26" ht="15">
      <c r="B117" s="9">
        <v>109</v>
      </c>
      <c r="C117" s="10">
        <f t="shared" si="9"/>
        <v>0</v>
      </c>
      <c r="D117" s="11">
        <f t="shared" si="10"/>
        <v>0</v>
      </c>
      <c r="E117" s="12">
        <f t="shared" si="11"/>
        <v>0</v>
      </c>
      <c r="F117" s="13">
        <f t="shared" si="12"/>
        <v>0</v>
      </c>
      <c r="G117" s="13">
        <f t="shared" si="13"/>
        <v>0</v>
      </c>
      <c r="H117" s="13">
        <f t="shared" si="14"/>
        <v>0</v>
      </c>
      <c r="I117" s="13">
        <f t="shared" si="15"/>
        <v>0</v>
      </c>
      <c r="J117" s="13">
        <f t="shared" si="16"/>
        <v>0</v>
      </c>
      <c r="K117" s="13"/>
      <c r="L117" s="36">
        <f t="shared" si="17"/>
        <v>0</v>
      </c>
      <c r="M117" s="14"/>
      <c r="O117" s="9">
        <v>109</v>
      </c>
      <c r="P117" s="10">
        <v>30.3</v>
      </c>
      <c r="Q117" s="11" t="s">
        <v>520</v>
      </c>
      <c r="R117" s="12" t="s">
        <v>35</v>
      </c>
      <c r="S117" s="13">
        <v>0</v>
      </c>
      <c r="T117" s="13">
        <v>0</v>
      </c>
      <c r="U117" s="13">
        <v>0</v>
      </c>
      <c r="V117" s="13">
        <v>0</v>
      </c>
      <c r="W117" s="13">
        <v>0</v>
      </c>
      <c r="X117" s="13"/>
      <c r="Y117" s="36">
        <v>0</v>
      </c>
      <c r="Z117" s="14"/>
    </row>
    <row r="118" spans="2:26" ht="15">
      <c r="B118" s="25">
        <v>110</v>
      </c>
      <c r="C118" s="26">
        <f t="shared" si="9"/>
        <v>0</v>
      </c>
      <c r="D118" s="27">
        <f t="shared" si="10"/>
        <v>0</v>
      </c>
      <c r="E118" s="28">
        <f t="shared" si="11"/>
        <v>0</v>
      </c>
      <c r="F118" s="29">
        <f t="shared" si="12"/>
        <v>0</v>
      </c>
      <c r="G118" s="29">
        <f t="shared" si="13"/>
        <v>0</v>
      </c>
      <c r="H118" s="29">
        <f t="shared" si="14"/>
        <v>0</v>
      </c>
      <c r="I118" s="29">
        <f t="shared" si="15"/>
        <v>0</v>
      </c>
      <c r="J118" s="29">
        <f t="shared" si="16"/>
        <v>0</v>
      </c>
      <c r="K118" s="29"/>
      <c r="L118" s="37">
        <f t="shared" si="17"/>
        <v>0</v>
      </c>
      <c r="M118" s="30"/>
      <c r="O118" s="25">
        <v>110</v>
      </c>
      <c r="P118" s="26">
        <v>26</v>
      </c>
      <c r="Q118" s="27" t="s">
        <v>525</v>
      </c>
      <c r="R118" s="28" t="s">
        <v>37</v>
      </c>
      <c r="S118" s="29">
        <v>0</v>
      </c>
      <c r="T118" s="29">
        <v>0</v>
      </c>
      <c r="U118" s="29">
        <v>0</v>
      </c>
      <c r="V118" s="29">
        <v>0</v>
      </c>
      <c r="W118" s="29">
        <v>0</v>
      </c>
      <c r="X118" s="29"/>
      <c r="Y118" s="37">
        <v>0</v>
      </c>
      <c r="Z118" s="30"/>
    </row>
    <row r="119" spans="2:26" ht="15">
      <c r="B119" s="9">
        <v>111</v>
      </c>
      <c r="C119" s="10">
        <f t="shared" si="9"/>
        <v>0</v>
      </c>
      <c r="D119" s="11">
        <f t="shared" si="10"/>
        <v>0</v>
      </c>
      <c r="E119" s="12">
        <f t="shared" si="11"/>
        <v>0</v>
      </c>
      <c r="F119" s="13">
        <f t="shared" si="12"/>
        <v>0</v>
      </c>
      <c r="G119" s="13">
        <f t="shared" si="13"/>
        <v>0</v>
      </c>
      <c r="H119" s="13">
        <f t="shared" si="14"/>
        <v>0</v>
      </c>
      <c r="I119" s="13">
        <f t="shared" si="15"/>
        <v>0</v>
      </c>
      <c r="J119" s="13">
        <f t="shared" si="16"/>
        <v>0</v>
      </c>
      <c r="K119" s="13"/>
      <c r="L119" s="36">
        <f t="shared" si="17"/>
        <v>0</v>
      </c>
      <c r="M119" s="14"/>
      <c r="O119" s="9">
        <v>111</v>
      </c>
      <c r="P119" s="10">
        <v>41.5</v>
      </c>
      <c r="Q119" s="11" t="s">
        <v>518</v>
      </c>
      <c r="R119" s="12" t="s">
        <v>35</v>
      </c>
      <c r="S119" s="13">
        <v>0</v>
      </c>
      <c r="T119" s="13">
        <v>0</v>
      </c>
      <c r="U119" s="13">
        <v>0</v>
      </c>
      <c r="V119" s="13">
        <v>0</v>
      </c>
      <c r="W119" s="13">
        <v>0</v>
      </c>
      <c r="X119" s="13"/>
      <c r="Y119" s="36">
        <v>0</v>
      </c>
      <c r="Z119" s="14"/>
    </row>
    <row r="120" spans="2:26" ht="15">
      <c r="B120" s="25">
        <v>112</v>
      </c>
      <c r="C120" s="26">
        <f t="shared" si="9"/>
        <v>0</v>
      </c>
      <c r="D120" s="27">
        <f t="shared" si="10"/>
        <v>0</v>
      </c>
      <c r="E120" s="28">
        <f t="shared" si="11"/>
        <v>0</v>
      </c>
      <c r="F120" s="29">
        <f t="shared" si="12"/>
        <v>0</v>
      </c>
      <c r="G120" s="29">
        <f t="shared" si="13"/>
        <v>0</v>
      </c>
      <c r="H120" s="29">
        <f t="shared" si="14"/>
        <v>0</v>
      </c>
      <c r="I120" s="29">
        <f t="shared" si="15"/>
        <v>0</v>
      </c>
      <c r="J120" s="29">
        <f t="shared" si="16"/>
        <v>0</v>
      </c>
      <c r="K120" s="29"/>
      <c r="L120" s="37">
        <f t="shared" si="17"/>
        <v>0</v>
      </c>
      <c r="M120" s="30"/>
      <c r="O120" s="25">
        <v>112</v>
      </c>
      <c r="P120" s="26">
        <v>22.1</v>
      </c>
      <c r="Q120" s="27" t="s">
        <v>817</v>
      </c>
      <c r="R120" s="28" t="s">
        <v>346</v>
      </c>
      <c r="S120" s="29">
        <v>0</v>
      </c>
      <c r="T120" s="29">
        <v>0</v>
      </c>
      <c r="U120" s="29">
        <v>0</v>
      </c>
      <c r="V120" s="29">
        <v>0</v>
      </c>
      <c r="W120" s="29">
        <v>0</v>
      </c>
      <c r="X120" s="29"/>
      <c r="Y120" s="37">
        <v>0</v>
      </c>
      <c r="Z120" s="30"/>
    </row>
    <row r="121" spans="2:26" ht="15">
      <c r="B121" s="9">
        <v>113</v>
      </c>
      <c r="C121" s="10">
        <f t="shared" si="9"/>
        <v>0</v>
      </c>
      <c r="D121" s="11">
        <f t="shared" si="10"/>
        <v>0</v>
      </c>
      <c r="E121" s="12">
        <f t="shared" si="11"/>
        <v>0</v>
      </c>
      <c r="F121" s="13">
        <f t="shared" si="12"/>
        <v>0</v>
      </c>
      <c r="G121" s="13">
        <f t="shared" si="13"/>
        <v>0</v>
      </c>
      <c r="H121" s="13">
        <f t="shared" si="14"/>
        <v>0</v>
      </c>
      <c r="I121" s="13">
        <f t="shared" si="15"/>
        <v>0</v>
      </c>
      <c r="J121" s="13">
        <f t="shared" si="16"/>
        <v>0</v>
      </c>
      <c r="K121" s="13"/>
      <c r="L121" s="36">
        <f t="shared" si="17"/>
        <v>0</v>
      </c>
      <c r="M121" s="14"/>
      <c r="O121" s="9">
        <v>113</v>
      </c>
      <c r="P121" s="10">
        <v>25.3</v>
      </c>
      <c r="Q121" s="11" t="s">
        <v>379</v>
      </c>
      <c r="R121" s="12" t="s">
        <v>19</v>
      </c>
      <c r="S121" s="13">
        <v>0</v>
      </c>
      <c r="T121" s="13">
        <v>0</v>
      </c>
      <c r="U121" s="13">
        <v>0</v>
      </c>
      <c r="V121" s="13">
        <v>0</v>
      </c>
      <c r="W121" s="13">
        <v>0</v>
      </c>
      <c r="X121" s="13"/>
      <c r="Y121" s="36">
        <v>0</v>
      </c>
      <c r="Z121" s="14"/>
    </row>
    <row r="122" spans="2:26" ht="15">
      <c r="B122" s="25">
        <v>114</v>
      </c>
      <c r="C122" s="26">
        <f t="shared" si="9"/>
        <v>0</v>
      </c>
      <c r="D122" s="27">
        <f t="shared" si="10"/>
        <v>0</v>
      </c>
      <c r="E122" s="28">
        <f t="shared" si="11"/>
        <v>0</v>
      </c>
      <c r="F122" s="29">
        <f t="shared" si="12"/>
        <v>0</v>
      </c>
      <c r="G122" s="29">
        <f t="shared" si="13"/>
        <v>0</v>
      </c>
      <c r="H122" s="29">
        <f t="shared" si="14"/>
        <v>0</v>
      </c>
      <c r="I122" s="29">
        <f t="shared" si="15"/>
        <v>0</v>
      </c>
      <c r="J122" s="29">
        <f t="shared" si="16"/>
        <v>0</v>
      </c>
      <c r="K122" s="29"/>
      <c r="L122" s="37">
        <f t="shared" si="17"/>
        <v>0</v>
      </c>
      <c r="M122" s="30"/>
      <c r="O122" s="25">
        <v>114</v>
      </c>
      <c r="P122" s="26">
        <v>26.3</v>
      </c>
      <c r="Q122" s="27" t="s">
        <v>523</v>
      </c>
      <c r="R122" s="28" t="s">
        <v>37</v>
      </c>
      <c r="S122" s="29">
        <v>0</v>
      </c>
      <c r="T122" s="29">
        <v>0</v>
      </c>
      <c r="U122" s="29">
        <v>0</v>
      </c>
      <c r="V122" s="29">
        <v>0</v>
      </c>
      <c r="W122" s="29">
        <v>0</v>
      </c>
      <c r="X122" s="29"/>
      <c r="Y122" s="37">
        <v>0</v>
      </c>
      <c r="Z122" s="30"/>
    </row>
    <row r="123" spans="2:26" ht="15">
      <c r="B123" s="9">
        <v>115</v>
      </c>
      <c r="C123" s="10">
        <f t="shared" si="9"/>
        <v>0</v>
      </c>
      <c r="D123" s="11">
        <f t="shared" si="10"/>
        <v>0</v>
      </c>
      <c r="E123" s="12">
        <f t="shared" si="11"/>
        <v>0</v>
      </c>
      <c r="F123" s="13">
        <f t="shared" si="12"/>
        <v>0</v>
      </c>
      <c r="G123" s="13">
        <f t="shared" si="13"/>
        <v>0</v>
      </c>
      <c r="H123" s="13">
        <f t="shared" si="14"/>
        <v>0</v>
      </c>
      <c r="I123" s="13">
        <f t="shared" si="15"/>
        <v>0</v>
      </c>
      <c r="J123" s="13">
        <f t="shared" si="16"/>
        <v>0</v>
      </c>
      <c r="K123" s="13"/>
      <c r="L123" s="36">
        <f t="shared" si="17"/>
        <v>0</v>
      </c>
      <c r="M123" s="14"/>
      <c r="O123" s="9">
        <v>115</v>
      </c>
      <c r="P123" s="10">
        <v>36.9</v>
      </c>
      <c r="Q123" s="11" t="s">
        <v>522</v>
      </c>
      <c r="R123" s="12" t="s">
        <v>72</v>
      </c>
      <c r="S123" s="13">
        <v>0</v>
      </c>
      <c r="T123" s="13">
        <v>0</v>
      </c>
      <c r="U123" s="13">
        <v>0</v>
      </c>
      <c r="V123" s="13">
        <v>0</v>
      </c>
      <c r="W123" s="13">
        <v>0</v>
      </c>
      <c r="X123" s="13"/>
      <c r="Y123" s="36">
        <v>0</v>
      </c>
      <c r="Z123" s="14"/>
    </row>
    <row r="124" spans="2:26" ht="15">
      <c r="B124" s="25">
        <v>116</v>
      </c>
      <c r="C124" s="26">
        <f t="shared" si="9"/>
        <v>0</v>
      </c>
      <c r="D124" s="27">
        <f t="shared" si="10"/>
        <v>0</v>
      </c>
      <c r="E124" s="28">
        <f t="shared" si="11"/>
        <v>0</v>
      </c>
      <c r="F124" s="29">
        <f t="shared" si="12"/>
        <v>0</v>
      </c>
      <c r="G124" s="29">
        <f t="shared" si="13"/>
        <v>0</v>
      </c>
      <c r="H124" s="29">
        <f t="shared" si="14"/>
        <v>0</v>
      </c>
      <c r="I124" s="29">
        <f t="shared" si="15"/>
        <v>0</v>
      </c>
      <c r="J124" s="29">
        <f t="shared" si="16"/>
        <v>0</v>
      </c>
      <c r="K124" s="29"/>
      <c r="L124" s="37">
        <f t="shared" si="17"/>
        <v>0</v>
      </c>
      <c r="M124" s="30"/>
      <c r="O124" s="25">
        <v>116</v>
      </c>
      <c r="P124" s="26">
        <v>26.4</v>
      </c>
      <c r="Q124" s="27" t="s">
        <v>508</v>
      </c>
      <c r="R124" s="28" t="s">
        <v>26</v>
      </c>
      <c r="S124" s="29">
        <v>0</v>
      </c>
      <c r="T124" s="29">
        <v>0</v>
      </c>
      <c r="U124" s="29">
        <v>0</v>
      </c>
      <c r="V124" s="29">
        <v>0</v>
      </c>
      <c r="W124" s="29">
        <v>0</v>
      </c>
      <c r="X124" s="29"/>
      <c r="Y124" s="37">
        <v>0</v>
      </c>
      <c r="Z124" s="30"/>
    </row>
    <row r="125" spans="2:26" ht="15">
      <c r="B125" s="9">
        <v>117</v>
      </c>
      <c r="C125" s="10">
        <f t="shared" si="9"/>
        <v>0</v>
      </c>
      <c r="D125" s="11">
        <f t="shared" si="10"/>
        <v>0</v>
      </c>
      <c r="E125" s="12">
        <f t="shared" si="11"/>
        <v>0</v>
      </c>
      <c r="F125" s="13">
        <f t="shared" si="12"/>
        <v>0</v>
      </c>
      <c r="G125" s="13">
        <f t="shared" si="13"/>
        <v>0</v>
      </c>
      <c r="H125" s="13">
        <f t="shared" si="14"/>
        <v>0</v>
      </c>
      <c r="I125" s="13">
        <f t="shared" si="15"/>
        <v>0</v>
      </c>
      <c r="J125" s="13">
        <f t="shared" si="16"/>
        <v>0</v>
      </c>
      <c r="K125" s="13"/>
      <c r="L125" s="36">
        <f t="shared" si="17"/>
        <v>0</v>
      </c>
      <c r="M125" s="14"/>
      <c r="O125" s="9">
        <v>117</v>
      </c>
      <c r="P125" s="10">
        <v>28</v>
      </c>
      <c r="Q125" s="11" t="s">
        <v>241</v>
      </c>
      <c r="R125" s="12" t="s">
        <v>57</v>
      </c>
      <c r="S125" s="13">
        <v>0</v>
      </c>
      <c r="T125" s="13">
        <v>0</v>
      </c>
      <c r="U125" s="13">
        <v>0</v>
      </c>
      <c r="V125" s="13">
        <v>0</v>
      </c>
      <c r="W125" s="13">
        <v>0</v>
      </c>
      <c r="X125" s="13"/>
      <c r="Y125" s="36">
        <v>0</v>
      </c>
      <c r="Z125" s="14"/>
    </row>
    <row r="126" spans="2:26" ht="15">
      <c r="B126" s="25">
        <v>118</v>
      </c>
      <c r="C126" s="26">
        <f t="shared" si="9"/>
        <v>0</v>
      </c>
      <c r="D126" s="27">
        <f t="shared" si="10"/>
        <v>0</v>
      </c>
      <c r="E126" s="28">
        <f t="shared" si="11"/>
        <v>0</v>
      </c>
      <c r="F126" s="29">
        <f t="shared" si="12"/>
        <v>0</v>
      </c>
      <c r="G126" s="29">
        <f t="shared" si="13"/>
        <v>0</v>
      </c>
      <c r="H126" s="29">
        <f t="shared" si="14"/>
        <v>0</v>
      </c>
      <c r="I126" s="29">
        <f t="shared" si="15"/>
        <v>0</v>
      </c>
      <c r="J126" s="29">
        <f t="shared" si="16"/>
        <v>0</v>
      </c>
      <c r="K126" s="29"/>
      <c r="L126" s="37">
        <f t="shared" si="17"/>
        <v>0</v>
      </c>
      <c r="M126" s="30"/>
      <c r="O126" s="25">
        <v>118</v>
      </c>
      <c r="P126" s="26">
        <v>22.2</v>
      </c>
      <c r="Q126" s="27" t="s">
        <v>366</v>
      </c>
      <c r="R126" s="28" t="s">
        <v>16</v>
      </c>
      <c r="S126" s="29">
        <v>0</v>
      </c>
      <c r="T126" s="29">
        <v>0</v>
      </c>
      <c r="U126" s="29">
        <v>0</v>
      </c>
      <c r="V126" s="29">
        <v>0</v>
      </c>
      <c r="W126" s="29">
        <v>0</v>
      </c>
      <c r="X126" s="29"/>
      <c r="Y126" s="37">
        <v>0</v>
      </c>
      <c r="Z126" s="30"/>
    </row>
    <row r="127" spans="2:26" ht="15">
      <c r="B127" s="9">
        <v>119</v>
      </c>
      <c r="C127" s="10">
        <f t="shared" si="9"/>
        <v>0</v>
      </c>
      <c r="D127" s="11">
        <f t="shared" si="10"/>
        <v>0</v>
      </c>
      <c r="E127" s="12">
        <f t="shared" si="11"/>
        <v>0</v>
      </c>
      <c r="F127" s="13">
        <f t="shared" si="12"/>
        <v>0</v>
      </c>
      <c r="G127" s="13">
        <f t="shared" si="13"/>
        <v>0</v>
      </c>
      <c r="H127" s="13">
        <f t="shared" si="14"/>
        <v>0</v>
      </c>
      <c r="I127" s="13">
        <f t="shared" si="15"/>
        <v>0</v>
      </c>
      <c r="J127" s="13">
        <f t="shared" si="16"/>
        <v>0</v>
      </c>
      <c r="K127" s="13"/>
      <c r="L127" s="36">
        <f t="shared" si="17"/>
        <v>0</v>
      </c>
      <c r="M127" s="14"/>
      <c r="O127" s="9">
        <v>119</v>
      </c>
      <c r="P127" s="10">
        <v>54</v>
      </c>
      <c r="Q127" s="11" t="s">
        <v>314</v>
      </c>
      <c r="R127" s="12" t="s">
        <v>35</v>
      </c>
      <c r="S127" s="13">
        <v>0</v>
      </c>
      <c r="T127" s="13">
        <v>0</v>
      </c>
      <c r="U127" s="13">
        <v>0</v>
      </c>
      <c r="V127" s="13">
        <v>0</v>
      </c>
      <c r="W127" s="13">
        <v>0</v>
      </c>
      <c r="X127" s="13"/>
      <c r="Y127" s="36">
        <v>0</v>
      </c>
      <c r="Z127" s="14"/>
    </row>
    <row r="128" spans="2:26" ht="15">
      <c r="B128" s="25">
        <v>120</v>
      </c>
      <c r="C128" s="26">
        <f t="shared" si="9"/>
        <v>0</v>
      </c>
      <c r="D128" s="27">
        <f t="shared" si="10"/>
        <v>0</v>
      </c>
      <c r="E128" s="28">
        <f t="shared" si="11"/>
        <v>0</v>
      </c>
      <c r="F128" s="29">
        <f t="shared" si="12"/>
        <v>0</v>
      </c>
      <c r="G128" s="29">
        <f t="shared" si="13"/>
        <v>0</v>
      </c>
      <c r="H128" s="29">
        <f t="shared" si="14"/>
        <v>0</v>
      </c>
      <c r="I128" s="29">
        <f t="shared" si="15"/>
        <v>0</v>
      </c>
      <c r="J128" s="29">
        <f t="shared" si="16"/>
        <v>0</v>
      </c>
      <c r="K128" s="29"/>
      <c r="L128" s="37">
        <f t="shared" si="17"/>
        <v>0</v>
      </c>
      <c r="M128" s="30"/>
      <c r="O128" s="25">
        <v>120</v>
      </c>
      <c r="P128" s="26">
        <v>21.6</v>
      </c>
      <c r="Q128" s="27" t="s">
        <v>126</v>
      </c>
      <c r="R128" s="28" t="s">
        <v>17</v>
      </c>
      <c r="S128" s="29">
        <v>0</v>
      </c>
      <c r="T128" s="29">
        <v>0</v>
      </c>
      <c r="U128" s="29">
        <v>0</v>
      </c>
      <c r="V128" s="29">
        <v>0</v>
      </c>
      <c r="W128" s="29">
        <v>0</v>
      </c>
      <c r="X128" s="29"/>
      <c r="Y128" s="37">
        <v>0</v>
      </c>
      <c r="Z128" s="30"/>
    </row>
    <row r="129" spans="15:25" ht="12.75">
      <c r="O129">
        <v>121</v>
      </c>
      <c r="P129">
        <v>24.1</v>
      </c>
      <c r="Q129" t="s">
        <v>327</v>
      </c>
      <c r="R129" t="s">
        <v>75</v>
      </c>
      <c r="S129">
        <v>0</v>
      </c>
      <c r="T129">
        <v>0</v>
      </c>
      <c r="U129">
        <v>0</v>
      </c>
      <c r="V129">
        <v>0</v>
      </c>
      <c r="W129">
        <v>0</v>
      </c>
      <c r="Y129">
        <v>0</v>
      </c>
    </row>
    <row r="130" spans="15:25" ht="12.75">
      <c r="O130">
        <v>122</v>
      </c>
      <c r="P130">
        <v>22.5</v>
      </c>
      <c r="Q130" t="s">
        <v>797</v>
      </c>
      <c r="R130" t="s">
        <v>57</v>
      </c>
      <c r="S130">
        <v>0</v>
      </c>
      <c r="T130">
        <v>0</v>
      </c>
      <c r="U130">
        <v>0</v>
      </c>
      <c r="V130">
        <v>0</v>
      </c>
      <c r="W130">
        <v>0</v>
      </c>
      <c r="Y130">
        <v>0</v>
      </c>
    </row>
    <row r="131" spans="15:25" ht="12.75">
      <c r="O131">
        <v>123</v>
      </c>
      <c r="P131">
        <v>24</v>
      </c>
      <c r="Q131" t="s">
        <v>365</v>
      </c>
      <c r="R131" t="s">
        <v>16</v>
      </c>
      <c r="S131">
        <v>0</v>
      </c>
      <c r="T131">
        <v>0</v>
      </c>
      <c r="U131">
        <v>0</v>
      </c>
      <c r="V131">
        <v>0</v>
      </c>
      <c r="W131">
        <v>0</v>
      </c>
      <c r="Y131">
        <v>0</v>
      </c>
    </row>
    <row r="132" spans="15:25" ht="12.75">
      <c r="O132">
        <v>124</v>
      </c>
      <c r="P132">
        <v>22.6</v>
      </c>
      <c r="Q132" t="s">
        <v>378</v>
      </c>
      <c r="R132" t="s">
        <v>19</v>
      </c>
      <c r="S132">
        <v>0</v>
      </c>
      <c r="T132">
        <v>0</v>
      </c>
      <c r="U132">
        <v>0</v>
      </c>
      <c r="V132">
        <v>0</v>
      </c>
      <c r="W132">
        <v>0</v>
      </c>
      <c r="Y132">
        <v>0</v>
      </c>
    </row>
    <row r="133" spans="15:25" ht="12.75">
      <c r="O133">
        <v>125</v>
      </c>
      <c r="P133">
        <v>25.9</v>
      </c>
      <c r="Q133" t="s">
        <v>841</v>
      </c>
      <c r="R133" t="s">
        <v>346</v>
      </c>
      <c r="S133">
        <v>0</v>
      </c>
      <c r="T133">
        <v>0</v>
      </c>
      <c r="U133">
        <v>0</v>
      </c>
      <c r="V133">
        <v>0</v>
      </c>
      <c r="W133">
        <v>0</v>
      </c>
      <c r="Y133">
        <v>0</v>
      </c>
    </row>
    <row r="134" spans="15:25" ht="12.75">
      <c r="O134">
        <v>126</v>
      </c>
      <c r="P134">
        <v>49.4</v>
      </c>
      <c r="Q134" t="s">
        <v>515</v>
      </c>
      <c r="R134" t="s">
        <v>35</v>
      </c>
      <c r="S134">
        <v>0</v>
      </c>
      <c r="T134">
        <v>0</v>
      </c>
      <c r="U134">
        <v>0</v>
      </c>
      <c r="V134">
        <v>0</v>
      </c>
      <c r="W134">
        <v>0</v>
      </c>
      <c r="Y134">
        <v>0</v>
      </c>
    </row>
    <row r="135" spans="15:25" ht="12.75">
      <c r="O135">
        <v>127</v>
      </c>
      <c r="P135">
        <v>22.8</v>
      </c>
      <c r="Q135" t="s">
        <v>239</v>
      </c>
      <c r="R135" t="s">
        <v>72</v>
      </c>
      <c r="S135">
        <v>0</v>
      </c>
      <c r="T135">
        <v>0</v>
      </c>
      <c r="U135">
        <v>0</v>
      </c>
      <c r="V135">
        <v>0</v>
      </c>
      <c r="W135">
        <v>0</v>
      </c>
      <c r="Y135">
        <v>0</v>
      </c>
    </row>
    <row r="136" spans="15:25" ht="12.75">
      <c r="O136">
        <v>128</v>
      </c>
      <c r="P136">
        <v>24.6</v>
      </c>
      <c r="Q136" t="s">
        <v>283</v>
      </c>
      <c r="R136" t="s">
        <v>143</v>
      </c>
      <c r="S136">
        <v>0</v>
      </c>
      <c r="T136">
        <v>0</v>
      </c>
      <c r="U136">
        <v>0</v>
      </c>
      <c r="V136">
        <v>0</v>
      </c>
      <c r="W136">
        <v>0</v>
      </c>
      <c r="Y136">
        <v>0</v>
      </c>
    </row>
    <row r="137" spans="15:25" ht="12.75">
      <c r="O137">
        <v>129</v>
      </c>
      <c r="P137">
        <v>23.6</v>
      </c>
      <c r="Q137" t="s">
        <v>469</v>
      </c>
      <c r="R137" t="s">
        <v>26</v>
      </c>
      <c r="S137">
        <v>0</v>
      </c>
      <c r="T137">
        <v>0</v>
      </c>
      <c r="U137">
        <v>0</v>
      </c>
      <c r="V137">
        <v>0</v>
      </c>
      <c r="W137">
        <v>0</v>
      </c>
      <c r="Y137">
        <v>0</v>
      </c>
    </row>
    <row r="138" spans="15:25" ht="12.75">
      <c r="O138">
        <v>130</v>
      </c>
      <c r="P138">
        <v>24.9</v>
      </c>
      <c r="Q138" t="s">
        <v>807</v>
      </c>
      <c r="R138" t="s">
        <v>17</v>
      </c>
      <c r="S138">
        <v>0</v>
      </c>
      <c r="T138">
        <v>0</v>
      </c>
      <c r="U138">
        <v>0</v>
      </c>
      <c r="V138">
        <v>0</v>
      </c>
      <c r="W138">
        <v>0</v>
      </c>
      <c r="Y138">
        <v>0</v>
      </c>
    </row>
    <row r="139" spans="15:25" ht="12.75">
      <c r="O139">
        <v>131</v>
      </c>
      <c r="P139">
        <v>29.5</v>
      </c>
      <c r="Q139" t="s">
        <v>824</v>
      </c>
      <c r="R139" t="s">
        <v>346</v>
      </c>
      <c r="S139">
        <v>0</v>
      </c>
      <c r="T139">
        <v>0</v>
      </c>
      <c r="U139">
        <v>0</v>
      </c>
      <c r="V139">
        <v>0</v>
      </c>
      <c r="W139">
        <v>0</v>
      </c>
      <c r="Y139">
        <v>0</v>
      </c>
    </row>
    <row r="140" spans="15:25" ht="12.75">
      <c r="O140">
        <v>132</v>
      </c>
      <c r="P140">
        <v>27.8</v>
      </c>
      <c r="Q140" t="s">
        <v>291</v>
      </c>
      <c r="R140" t="s">
        <v>35</v>
      </c>
      <c r="S140">
        <v>0</v>
      </c>
      <c r="T140">
        <v>0</v>
      </c>
      <c r="U140">
        <v>0</v>
      </c>
      <c r="V140">
        <v>0</v>
      </c>
      <c r="W140">
        <v>0</v>
      </c>
      <c r="Y140">
        <v>0</v>
      </c>
    </row>
    <row r="141" spans="15:25" ht="12.75">
      <c r="O141">
        <v>133</v>
      </c>
      <c r="P141">
        <v>21.7</v>
      </c>
      <c r="Q141" t="s">
        <v>167</v>
      </c>
      <c r="R141" t="s">
        <v>26</v>
      </c>
      <c r="S141">
        <v>0</v>
      </c>
      <c r="T141">
        <v>0</v>
      </c>
      <c r="U141">
        <v>0</v>
      </c>
      <c r="V141">
        <v>0</v>
      </c>
      <c r="W141">
        <v>0</v>
      </c>
      <c r="Y141">
        <v>0</v>
      </c>
    </row>
    <row r="142" spans="15:25" ht="12.75">
      <c r="O142">
        <v>134</v>
      </c>
      <c r="P142">
        <v>29.5</v>
      </c>
      <c r="Q142" t="s">
        <v>526</v>
      </c>
      <c r="R142" t="s">
        <v>37</v>
      </c>
      <c r="S142">
        <v>0</v>
      </c>
      <c r="T142">
        <v>0</v>
      </c>
      <c r="U142">
        <v>0</v>
      </c>
      <c r="V142">
        <v>0</v>
      </c>
      <c r="W142">
        <v>0</v>
      </c>
      <c r="Y142">
        <v>0</v>
      </c>
    </row>
    <row r="143" spans="15:25" ht="12.75">
      <c r="O143">
        <v>135</v>
      </c>
      <c r="P143">
        <v>23.9</v>
      </c>
      <c r="Q143" t="s">
        <v>812</v>
      </c>
      <c r="R143" t="s">
        <v>45</v>
      </c>
      <c r="S143">
        <v>0</v>
      </c>
      <c r="T143">
        <v>0</v>
      </c>
      <c r="U143">
        <v>0</v>
      </c>
      <c r="V143">
        <v>0</v>
      </c>
      <c r="W143">
        <v>0</v>
      </c>
      <c r="Y143">
        <v>0</v>
      </c>
    </row>
    <row r="144" spans="15:25" ht="12.75">
      <c r="O144">
        <v>136</v>
      </c>
      <c r="P144">
        <v>21.7</v>
      </c>
      <c r="Q144" t="s">
        <v>188</v>
      </c>
      <c r="R144" t="s">
        <v>143</v>
      </c>
      <c r="S144">
        <v>0</v>
      </c>
      <c r="T144">
        <v>0</v>
      </c>
      <c r="U144">
        <v>0</v>
      </c>
      <c r="V144">
        <v>0</v>
      </c>
      <c r="W144">
        <v>0</v>
      </c>
      <c r="Y144">
        <v>0</v>
      </c>
    </row>
    <row r="145" spans="15:25" ht="12.75">
      <c r="O145">
        <v>137</v>
      </c>
      <c r="P145">
        <v>25.8</v>
      </c>
      <c r="Q145" t="s">
        <v>519</v>
      </c>
      <c r="R145" t="s">
        <v>35</v>
      </c>
      <c r="S145">
        <v>0</v>
      </c>
      <c r="T145">
        <v>0</v>
      </c>
      <c r="U145">
        <v>0</v>
      </c>
      <c r="V145">
        <v>0</v>
      </c>
      <c r="W145">
        <v>0</v>
      </c>
      <c r="Y145">
        <v>0</v>
      </c>
    </row>
    <row r="146" spans="15:25" ht="12.75">
      <c r="O146">
        <v>138</v>
      </c>
      <c r="P146">
        <v>33.1</v>
      </c>
      <c r="Q146" t="s">
        <v>844</v>
      </c>
      <c r="R146" t="s">
        <v>346</v>
      </c>
      <c r="S146">
        <v>0</v>
      </c>
      <c r="T146">
        <v>0</v>
      </c>
      <c r="U146">
        <v>0</v>
      </c>
      <c r="V146">
        <v>0</v>
      </c>
      <c r="W146">
        <v>0</v>
      </c>
      <c r="Y146">
        <v>0</v>
      </c>
    </row>
    <row r="147" spans="15:25" ht="12.75">
      <c r="O147">
        <v>139</v>
      </c>
      <c r="P147">
        <v>26.5</v>
      </c>
      <c r="Q147" t="s">
        <v>534</v>
      </c>
      <c r="R147" t="s">
        <v>39</v>
      </c>
      <c r="S147">
        <v>0</v>
      </c>
      <c r="T147">
        <v>0</v>
      </c>
      <c r="U147">
        <v>0</v>
      </c>
      <c r="V147">
        <v>0</v>
      </c>
      <c r="W147">
        <v>0</v>
      </c>
      <c r="Y147">
        <v>0</v>
      </c>
    </row>
    <row r="148" spans="15:25" ht="12.75">
      <c r="O148">
        <v>140</v>
      </c>
      <c r="P148">
        <v>25</v>
      </c>
      <c r="Q148" t="s">
        <v>506</v>
      </c>
      <c r="R148" t="s">
        <v>26</v>
      </c>
      <c r="S148">
        <v>0</v>
      </c>
      <c r="T148">
        <v>0</v>
      </c>
      <c r="U148">
        <v>0</v>
      </c>
      <c r="V148">
        <v>0</v>
      </c>
      <c r="W148">
        <v>0</v>
      </c>
      <c r="Y148">
        <v>0</v>
      </c>
    </row>
    <row r="149" spans="15:25" ht="12.75">
      <c r="O149">
        <v>141</v>
      </c>
      <c r="P149">
        <v>34</v>
      </c>
      <c r="Q149" t="s">
        <v>370</v>
      </c>
      <c r="R149" t="s">
        <v>16</v>
      </c>
      <c r="S149">
        <v>0</v>
      </c>
      <c r="T149">
        <v>0</v>
      </c>
      <c r="U149">
        <v>0</v>
      </c>
      <c r="V149">
        <v>0</v>
      </c>
      <c r="W149">
        <v>0</v>
      </c>
      <c r="Y149">
        <v>0</v>
      </c>
    </row>
    <row r="150" spans="15:25" ht="12.75">
      <c r="O150">
        <v>142</v>
      </c>
      <c r="P150">
        <v>36</v>
      </c>
      <c r="Q150" t="s">
        <v>377</v>
      </c>
      <c r="R150" t="s">
        <v>49</v>
      </c>
      <c r="S150">
        <v>0</v>
      </c>
      <c r="T150">
        <v>0</v>
      </c>
      <c r="U150">
        <v>0</v>
      </c>
      <c r="V150">
        <v>0</v>
      </c>
      <c r="W150">
        <v>0</v>
      </c>
      <c r="Y150">
        <v>0</v>
      </c>
    </row>
    <row r="151" spans="15:25" ht="12.75">
      <c r="O151">
        <v>143</v>
      </c>
      <c r="P151">
        <v>24.5</v>
      </c>
      <c r="Q151" t="s">
        <v>375</v>
      </c>
      <c r="R151" t="s">
        <v>75</v>
      </c>
      <c r="S151">
        <v>0</v>
      </c>
      <c r="T151">
        <v>0</v>
      </c>
      <c r="U151">
        <v>0</v>
      </c>
      <c r="V151">
        <v>0</v>
      </c>
      <c r="W151">
        <v>0</v>
      </c>
      <c r="Y151">
        <v>0</v>
      </c>
    </row>
    <row r="152" spans="15:25" ht="12.75">
      <c r="O152">
        <v>144</v>
      </c>
      <c r="P152">
        <v>22.4</v>
      </c>
      <c r="Q152" t="s">
        <v>499</v>
      </c>
      <c r="R152" t="s">
        <v>26</v>
      </c>
      <c r="S152">
        <v>0</v>
      </c>
      <c r="T152">
        <v>0</v>
      </c>
      <c r="U152">
        <v>0</v>
      </c>
      <c r="V152">
        <v>0</v>
      </c>
      <c r="W152">
        <v>0</v>
      </c>
      <c r="Y152">
        <v>0</v>
      </c>
    </row>
    <row r="153" spans="15:25" ht="12.75">
      <c r="O153">
        <v>145</v>
      </c>
      <c r="P153">
        <v>31.6</v>
      </c>
      <c r="Q153" t="s">
        <v>363</v>
      </c>
      <c r="R153" t="s">
        <v>45</v>
      </c>
      <c r="S153">
        <v>0</v>
      </c>
      <c r="T153">
        <v>0</v>
      </c>
      <c r="U153">
        <v>0</v>
      </c>
      <c r="V153">
        <v>0</v>
      </c>
      <c r="W153">
        <v>0</v>
      </c>
      <c r="Y153">
        <v>0</v>
      </c>
    </row>
    <row r="154" spans="15:25" ht="12.75">
      <c r="O154">
        <v>146</v>
      </c>
      <c r="P154">
        <v>26.2</v>
      </c>
      <c r="Q154" t="s">
        <v>843</v>
      </c>
      <c r="R154" t="s">
        <v>346</v>
      </c>
      <c r="S154">
        <v>0</v>
      </c>
      <c r="T154">
        <v>0</v>
      </c>
      <c r="U154">
        <v>0</v>
      </c>
      <c r="V154">
        <v>0</v>
      </c>
      <c r="W154">
        <v>0</v>
      </c>
      <c r="Y154">
        <v>0</v>
      </c>
    </row>
    <row r="155" spans="15:25" ht="12.75">
      <c r="O155">
        <v>147</v>
      </c>
      <c r="P155">
        <v>33.5</v>
      </c>
      <c r="Q155" t="s">
        <v>527</v>
      </c>
      <c r="R155" t="s">
        <v>57</v>
      </c>
      <c r="S155">
        <v>0</v>
      </c>
      <c r="T155">
        <v>0</v>
      </c>
      <c r="U155">
        <v>0</v>
      </c>
      <c r="V155">
        <v>0</v>
      </c>
      <c r="W155">
        <v>0</v>
      </c>
      <c r="Y155">
        <v>0</v>
      </c>
    </row>
    <row r="156" spans="15:25" ht="12.75">
      <c r="O156">
        <v>148</v>
      </c>
      <c r="P156">
        <v>23.1</v>
      </c>
      <c r="Q156" t="s">
        <v>298</v>
      </c>
      <c r="R156" t="s">
        <v>57</v>
      </c>
      <c r="S156">
        <v>0</v>
      </c>
      <c r="T156">
        <v>0</v>
      </c>
      <c r="U156">
        <v>0</v>
      </c>
      <c r="V156">
        <v>0</v>
      </c>
      <c r="W156">
        <v>0</v>
      </c>
      <c r="Y156">
        <v>0</v>
      </c>
    </row>
    <row r="157" spans="15:25" ht="12.75">
      <c r="O157">
        <v>149</v>
      </c>
      <c r="P157">
        <v>22.8</v>
      </c>
      <c r="Q157" t="s">
        <v>372</v>
      </c>
      <c r="R157" t="s">
        <v>49</v>
      </c>
      <c r="S157">
        <v>0</v>
      </c>
      <c r="T157">
        <v>0</v>
      </c>
      <c r="U157">
        <v>0</v>
      </c>
      <c r="V157">
        <v>0</v>
      </c>
      <c r="W157">
        <v>0</v>
      </c>
      <c r="Y157">
        <v>0</v>
      </c>
    </row>
    <row r="158" spans="15:25" ht="12.75">
      <c r="O158">
        <v>150</v>
      </c>
      <c r="P158">
        <v>22.8</v>
      </c>
      <c r="Q158" t="s">
        <v>795</v>
      </c>
      <c r="R158" t="s">
        <v>75</v>
      </c>
      <c r="S158">
        <v>0</v>
      </c>
      <c r="T158">
        <v>0</v>
      </c>
      <c r="U158">
        <v>0</v>
      </c>
      <c r="V158">
        <v>0</v>
      </c>
      <c r="W158">
        <v>0</v>
      </c>
      <c r="Y158">
        <v>0</v>
      </c>
    </row>
    <row r="159" spans="15:25" ht="12.75">
      <c r="O159">
        <v>151</v>
      </c>
      <c r="P159">
        <v>29.2</v>
      </c>
      <c r="Q159" t="s">
        <v>215</v>
      </c>
      <c r="R159" t="s">
        <v>37</v>
      </c>
      <c r="S159">
        <v>0</v>
      </c>
      <c r="T159">
        <v>0</v>
      </c>
      <c r="U159">
        <v>0</v>
      </c>
      <c r="V159">
        <v>0</v>
      </c>
      <c r="W159">
        <v>0</v>
      </c>
      <c r="Y159">
        <v>0</v>
      </c>
    </row>
    <row r="160" spans="15:25" ht="12.75">
      <c r="O160">
        <v>152</v>
      </c>
      <c r="P160">
        <v>31.9</v>
      </c>
      <c r="Q160" t="s">
        <v>185</v>
      </c>
      <c r="R160" t="s">
        <v>17</v>
      </c>
      <c r="S160">
        <v>0</v>
      </c>
      <c r="T160">
        <v>0</v>
      </c>
      <c r="U160">
        <v>0</v>
      </c>
      <c r="V160">
        <v>0</v>
      </c>
      <c r="W160">
        <v>0</v>
      </c>
      <c r="Y160">
        <v>0</v>
      </c>
    </row>
    <row r="161" spans="15:25" ht="12.75">
      <c r="O161">
        <v>153</v>
      </c>
      <c r="P161">
        <v>22.7</v>
      </c>
      <c r="Q161" t="s">
        <v>820</v>
      </c>
      <c r="R161" t="s">
        <v>26</v>
      </c>
      <c r="S161">
        <v>0</v>
      </c>
      <c r="T161">
        <v>0</v>
      </c>
      <c r="U161">
        <v>0</v>
      </c>
      <c r="V161">
        <v>0</v>
      </c>
      <c r="W161">
        <v>0</v>
      </c>
      <c r="Y161">
        <v>0</v>
      </c>
    </row>
    <row r="162" spans="15:25" ht="12.75">
      <c r="O162">
        <v>154</v>
      </c>
      <c r="P162">
        <v>33.9</v>
      </c>
      <c r="Q162" t="s">
        <v>509</v>
      </c>
      <c r="R162" t="s">
        <v>75</v>
      </c>
      <c r="S162">
        <v>0</v>
      </c>
      <c r="T162">
        <v>0</v>
      </c>
      <c r="U162">
        <v>0</v>
      </c>
      <c r="V162">
        <v>0</v>
      </c>
      <c r="W162">
        <v>0</v>
      </c>
      <c r="Y162">
        <v>0</v>
      </c>
    </row>
    <row r="163" spans="15:25" ht="12.75">
      <c r="O163">
        <v>155</v>
      </c>
      <c r="P163">
        <v>33.3</v>
      </c>
      <c r="Q163" t="s">
        <v>373</v>
      </c>
      <c r="R163" t="s">
        <v>49</v>
      </c>
      <c r="S163">
        <v>0</v>
      </c>
      <c r="T163">
        <v>0</v>
      </c>
      <c r="U163">
        <v>0</v>
      </c>
      <c r="V163">
        <v>0</v>
      </c>
      <c r="W163">
        <v>0</v>
      </c>
      <c r="Y163">
        <v>0</v>
      </c>
    </row>
    <row r="164" spans="15:25" ht="12.75">
      <c r="O164">
        <v>156</v>
      </c>
      <c r="P164">
        <v>25.7</v>
      </c>
      <c r="Q164" t="s">
        <v>235</v>
      </c>
      <c r="R164" t="s">
        <v>57</v>
      </c>
      <c r="S164">
        <v>0</v>
      </c>
      <c r="T164">
        <v>0</v>
      </c>
      <c r="U164">
        <v>0</v>
      </c>
      <c r="V164">
        <v>0</v>
      </c>
      <c r="W164">
        <v>0</v>
      </c>
      <c r="Y164">
        <v>0</v>
      </c>
    </row>
    <row r="165" spans="15:25" ht="12.75">
      <c r="O165">
        <v>196</v>
      </c>
      <c r="P165">
        <v>30.3</v>
      </c>
      <c r="Q165" t="s">
        <v>187</v>
      </c>
      <c r="R165" t="s">
        <v>75</v>
      </c>
      <c r="S165">
        <v>0</v>
      </c>
      <c r="T165">
        <v>0</v>
      </c>
      <c r="U165">
        <v>0</v>
      </c>
      <c r="V165">
        <v>0</v>
      </c>
      <c r="W165">
        <v>0</v>
      </c>
      <c r="Y165">
        <v>0</v>
      </c>
    </row>
    <row r="166" spans="15:25" ht="12.75">
      <c r="O166">
        <v>158</v>
      </c>
      <c r="P166">
        <v>22.8</v>
      </c>
      <c r="Q166" t="s">
        <v>470</v>
      </c>
      <c r="R166" t="s">
        <v>143</v>
      </c>
      <c r="S166">
        <v>0</v>
      </c>
      <c r="T166">
        <v>0</v>
      </c>
      <c r="U166">
        <v>0</v>
      </c>
      <c r="V166">
        <v>0</v>
      </c>
      <c r="W166">
        <v>0</v>
      </c>
      <c r="Y166">
        <v>0</v>
      </c>
    </row>
    <row r="167" spans="15:25" ht="12.75">
      <c r="O167">
        <v>159</v>
      </c>
      <c r="P167">
        <v>22.5</v>
      </c>
      <c r="Q167" t="s">
        <v>257</v>
      </c>
      <c r="R167" t="s">
        <v>19</v>
      </c>
      <c r="S167">
        <v>0</v>
      </c>
      <c r="T167">
        <v>0</v>
      </c>
      <c r="U167">
        <v>0</v>
      </c>
      <c r="V167">
        <v>0</v>
      </c>
      <c r="W167">
        <v>0</v>
      </c>
      <c r="Y167">
        <v>0</v>
      </c>
    </row>
    <row r="168" spans="15:25" ht="12.75">
      <c r="O168">
        <v>160</v>
      </c>
      <c r="P168">
        <v>36.9</v>
      </c>
      <c r="Q168" t="s">
        <v>533</v>
      </c>
      <c r="R168" t="s">
        <v>39</v>
      </c>
      <c r="S168">
        <v>0</v>
      </c>
      <c r="T168">
        <v>0</v>
      </c>
      <c r="U168">
        <v>0</v>
      </c>
      <c r="V168">
        <v>0</v>
      </c>
      <c r="W168">
        <v>0</v>
      </c>
      <c r="Y168">
        <v>0</v>
      </c>
    </row>
    <row r="169" spans="15:25" ht="12.75">
      <c r="O169">
        <v>161</v>
      </c>
      <c r="P169">
        <v>22.6</v>
      </c>
      <c r="Q169" t="s">
        <v>360</v>
      </c>
      <c r="R169" t="s">
        <v>19</v>
      </c>
      <c r="S169">
        <v>0</v>
      </c>
      <c r="T169">
        <v>0</v>
      </c>
      <c r="U169">
        <v>0</v>
      </c>
      <c r="V169">
        <v>0</v>
      </c>
      <c r="W169">
        <v>0</v>
      </c>
      <c r="Y169">
        <v>0</v>
      </c>
    </row>
    <row r="170" spans="15:25" ht="12.75">
      <c r="O170">
        <v>162</v>
      </c>
      <c r="P170">
        <v>25.2</v>
      </c>
      <c r="Q170" t="s">
        <v>502</v>
      </c>
      <c r="R170" t="s">
        <v>26</v>
      </c>
      <c r="S170">
        <v>0</v>
      </c>
      <c r="T170">
        <v>0</v>
      </c>
      <c r="U170">
        <v>0</v>
      </c>
      <c r="V170">
        <v>0</v>
      </c>
      <c r="W170">
        <v>0</v>
      </c>
      <c r="Y170">
        <v>0</v>
      </c>
    </row>
    <row r="171" spans="15:25" ht="12.75">
      <c r="O171">
        <v>163</v>
      </c>
      <c r="P171">
        <v>21.8</v>
      </c>
      <c r="Q171" t="s">
        <v>364</v>
      </c>
      <c r="R171" t="s">
        <v>45</v>
      </c>
      <c r="S171">
        <v>0</v>
      </c>
      <c r="T171">
        <v>0</v>
      </c>
      <c r="U171">
        <v>0</v>
      </c>
      <c r="V171">
        <v>0</v>
      </c>
      <c r="W171">
        <v>0</v>
      </c>
      <c r="Y171">
        <v>0</v>
      </c>
    </row>
    <row r="172" spans="15:25" ht="12.75">
      <c r="O172">
        <v>164</v>
      </c>
      <c r="P172">
        <v>22.5</v>
      </c>
      <c r="Q172" t="s">
        <v>521</v>
      </c>
      <c r="R172" t="s">
        <v>35</v>
      </c>
      <c r="S172">
        <v>0</v>
      </c>
      <c r="T172">
        <v>0</v>
      </c>
      <c r="U172">
        <v>0</v>
      </c>
      <c r="V172">
        <v>0</v>
      </c>
      <c r="W172">
        <v>0</v>
      </c>
      <c r="Y172">
        <v>0</v>
      </c>
    </row>
    <row r="173" spans="15:25" ht="12.75">
      <c r="O173">
        <v>165</v>
      </c>
      <c r="P173">
        <v>27.4</v>
      </c>
      <c r="Q173" t="s">
        <v>227</v>
      </c>
      <c r="R173" t="s">
        <v>19</v>
      </c>
      <c r="S173">
        <v>0</v>
      </c>
      <c r="T173">
        <v>0</v>
      </c>
      <c r="U173">
        <v>0</v>
      </c>
      <c r="V173">
        <v>0</v>
      </c>
      <c r="W173">
        <v>0</v>
      </c>
      <c r="Y173">
        <v>0</v>
      </c>
    </row>
    <row r="174" spans="15:25" ht="12.75">
      <c r="O174">
        <v>166</v>
      </c>
      <c r="P174">
        <v>41.5</v>
      </c>
      <c r="Q174" t="s">
        <v>367</v>
      </c>
      <c r="R174" t="s">
        <v>16</v>
      </c>
      <c r="S174">
        <v>0</v>
      </c>
      <c r="T174">
        <v>0</v>
      </c>
      <c r="U174">
        <v>0</v>
      </c>
      <c r="V174">
        <v>0</v>
      </c>
      <c r="W174">
        <v>0</v>
      </c>
      <c r="Y174">
        <v>0</v>
      </c>
    </row>
    <row r="175" spans="15:25" ht="12.75">
      <c r="O175">
        <v>167</v>
      </c>
      <c r="P175">
        <v>36</v>
      </c>
      <c r="Q175" t="s">
        <v>159</v>
      </c>
      <c r="R175" t="s">
        <v>57</v>
      </c>
      <c r="S175">
        <v>0</v>
      </c>
      <c r="T175">
        <v>0</v>
      </c>
      <c r="U175">
        <v>0</v>
      </c>
      <c r="V175">
        <v>0</v>
      </c>
      <c r="W175">
        <v>0</v>
      </c>
      <c r="Y175">
        <v>0</v>
      </c>
    </row>
    <row r="176" spans="15:25" ht="12.75">
      <c r="O176">
        <v>168</v>
      </c>
      <c r="P176">
        <v>28.6</v>
      </c>
      <c r="Q176" t="s">
        <v>174</v>
      </c>
      <c r="R176" t="s">
        <v>26</v>
      </c>
      <c r="S176">
        <v>0</v>
      </c>
      <c r="T176">
        <v>0</v>
      </c>
      <c r="U176">
        <v>0</v>
      </c>
      <c r="V176">
        <v>0</v>
      </c>
      <c r="W176">
        <v>0</v>
      </c>
      <c r="Y176">
        <v>0</v>
      </c>
    </row>
    <row r="177" spans="15:25" ht="12.75">
      <c r="O177">
        <v>169</v>
      </c>
      <c r="P177">
        <v>27.3</v>
      </c>
      <c r="Q177" t="s">
        <v>361</v>
      </c>
      <c r="R177" t="s">
        <v>19</v>
      </c>
      <c r="S177">
        <v>0</v>
      </c>
      <c r="T177">
        <v>0</v>
      </c>
      <c r="U177">
        <v>0</v>
      </c>
      <c r="V177">
        <v>0</v>
      </c>
      <c r="W177">
        <v>0</v>
      </c>
      <c r="Y177">
        <v>0</v>
      </c>
    </row>
    <row r="178" spans="15:25" ht="12.75">
      <c r="O178">
        <v>170</v>
      </c>
      <c r="P178">
        <v>24.2</v>
      </c>
      <c r="Q178" t="s">
        <v>374</v>
      </c>
      <c r="R178" t="s">
        <v>49</v>
      </c>
      <c r="S178">
        <v>0</v>
      </c>
      <c r="T178">
        <v>0</v>
      </c>
      <c r="U178">
        <v>0</v>
      </c>
      <c r="V178">
        <v>0</v>
      </c>
      <c r="W178">
        <v>0</v>
      </c>
      <c r="Y178">
        <v>0</v>
      </c>
    </row>
    <row r="179" spans="15:25" ht="12.75">
      <c r="O179">
        <v>171</v>
      </c>
      <c r="P179">
        <v>24.1</v>
      </c>
      <c r="Q179" t="s">
        <v>488</v>
      </c>
      <c r="R179" t="s">
        <v>57</v>
      </c>
      <c r="S179">
        <v>0</v>
      </c>
      <c r="T179">
        <v>0</v>
      </c>
      <c r="U179">
        <v>0</v>
      </c>
      <c r="V179">
        <v>0</v>
      </c>
      <c r="W179">
        <v>0</v>
      </c>
      <c r="Y179">
        <v>0</v>
      </c>
    </row>
    <row r="180" spans="15:25" ht="12.75">
      <c r="O180">
        <v>172</v>
      </c>
      <c r="P180">
        <v>22.7</v>
      </c>
      <c r="Q180" t="s">
        <v>466</v>
      </c>
      <c r="R180" t="s">
        <v>57</v>
      </c>
      <c r="S180">
        <v>0</v>
      </c>
      <c r="T180">
        <v>0</v>
      </c>
      <c r="U180">
        <v>0</v>
      </c>
      <c r="V180">
        <v>0</v>
      </c>
      <c r="W180">
        <v>0</v>
      </c>
      <c r="Y180">
        <v>0</v>
      </c>
    </row>
    <row r="181" spans="15:25" ht="12.75">
      <c r="O181">
        <v>173</v>
      </c>
      <c r="P181">
        <v>23.4</v>
      </c>
      <c r="Q181" t="s">
        <v>191</v>
      </c>
      <c r="R181" t="s">
        <v>49</v>
      </c>
      <c r="S181">
        <v>0</v>
      </c>
      <c r="T181">
        <v>0</v>
      </c>
      <c r="U181">
        <v>0</v>
      </c>
      <c r="V181">
        <v>0</v>
      </c>
      <c r="W181">
        <v>0</v>
      </c>
      <c r="Y181">
        <v>0</v>
      </c>
    </row>
    <row r="182" spans="15:25" ht="12.75">
      <c r="O182">
        <v>175</v>
      </c>
      <c r="P182">
        <v>24.3</v>
      </c>
      <c r="Q182" t="s">
        <v>369</v>
      </c>
      <c r="R182" t="s">
        <v>16</v>
      </c>
      <c r="S182">
        <v>0</v>
      </c>
      <c r="T182">
        <v>0</v>
      </c>
      <c r="U182">
        <v>0</v>
      </c>
      <c r="V182">
        <v>0</v>
      </c>
      <c r="W182">
        <v>0</v>
      </c>
      <c r="Y182">
        <v>0</v>
      </c>
    </row>
    <row r="183" spans="15:25" ht="12.75">
      <c r="O183">
        <v>176</v>
      </c>
      <c r="P183">
        <v>36.4</v>
      </c>
      <c r="Q183" t="s">
        <v>528</v>
      </c>
      <c r="R183" t="s">
        <v>57</v>
      </c>
      <c r="S183">
        <v>0</v>
      </c>
      <c r="T183">
        <v>0</v>
      </c>
      <c r="U183">
        <v>0</v>
      </c>
      <c r="V183">
        <v>0</v>
      </c>
      <c r="W183">
        <v>0</v>
      </c>
      <c r="Y183">
        <v>0</v>
      </c>
    </row>
    <row r="184" spans="15:25" ht="12.75">
      <c r="O184">
        <v>177</v>
      </c>
      <c r="P184">
        <v>25.1</v>
      </c>
      <c r="Q184" t="s">
        <v>368</v>
      </c>
      <c r="R184" t="s">
        <v>16</v>
      </c>
      <c r="S184">
        <v>0</v>
      </c>
      <c r="T184">
        <v>0</v>
      </c>
      <c r="U184">
        <v>0</v>
      </c>
      <c r="V184">
        <v>0</v>
      </c>
      <c r="W184">
        <v>0</v>
      </c>
      <c r="Y184">
        <v>0</v>
      </c>
    </row>
    <row r="185" spans="15:25" ht="12.75">
      <c r="O185">
        <v>178</v>
      </c>
      <c r="P185">
        <v>34.2</v>
      </c>
      <c r="Q185" t="s">
        <v>242</v>
      </c>
      <c r="R185" t="s">
        <v>75</v>
      </c>
      <c r="S185">
        <v>0</v>
      </c>
      <c r="T185">
        <v>0</v>
      </c>
      <c r="U185">
        <v>0</v>
      </c>
      <c r="V185">
        <v>0</v>
      </c>
      <c r="W185">
        <v>0</v>
      </c>
      <c r="Y185">
        <v>0</v>
      </c>
    </row>
    <row r="186" spans="15:25" ht="12.75">
      <c r="O186">
        <v>179</v>
      </c>
      <c r="P186">
        <v>29.6</v>
      </c>
      <c r="Q186" t="s">
        <v>325</v>
      </c>
      <c r="R186" t="s">
        <v>45</v>
      </c>
      <c r="S186">
        <v>0</v>
      </c>
      <c r="T186">
        <v>0</v>
      </c>
      <c r="U186">
        <v>0</v>
      </c>
      <c r="V186">
        <v>0</v>
      </c>
      <c r="W186">
        <v>0</v>
      </c>
      <c r="Y186">
        <v>0</v>
      </c>
    </row>
    <row r="187" spans="15:25" ht="12.75">
      <c r="O187">
        <v>180</v>
      </c>
      <c r="P187">
        <v>25.3</v>
      </c>
      <c r="Q187" t="s">
        <v>323</v>
      </c>
      <c r="R187" t="s">
        <v>26</v>
      </c>
      <c r="S187">
        <v>0</v>
      </c>
      <c r="T187">
        <v>0</v>
      </c>
      <c r="U187">
        <v>0</v>
      </c>
      <c r="V187">
        <v>0</v>
      </c>
      <c r="W187">
        <v>0</v>
      </c>
      <c r="Y187">
        <v>0</v>
      </c>
    </row>
    <row r="188" spans="15:25" ht="12.75">
      <c r="O188">
        <v>181</v>
      </c>
      <c r="P188">
        <v>34.4</v>
      </c>
      <c r="Q188" t="s">
        <v>371</v>
      </c>
      <c r="R188" t="s">
        <v>49</v>
      </c>
      <c r="S188">
        <v>0</v>
      </c>
      <c r="T188">
        <v>0</v>
      </c>
      <c r="U188">
        <v>0</v>
      </c>
      <c r="V188">
        <v>0</v>
      </c>
      <c r="W188">
        <v>0</v>
      </c>
      <c r="Y188">
        <v>0</v>
      </c>
    </row>
    <row r="189" spans="15:25" ht="12.75">
      <c r="O189">
        <v>182</v>
      </c>
      <c r="P189">
        <v>32.6</v>
      </c>
      <c r="Q189" t="s">
        <v>516</v>
      </c>
      <c r="R189" t="s">
        <v>35</v>
      </c>
      <c r="S189">
        <v>0</v>
      </c>
      <c r="T189">
        <v>0</v>
      </c>
      <c r="U189">
        <v>0</v>
      </c>
      <c r="V189">
        <v>0</v>
      </c>
      <c r="W189">
        <v>0</v>
      </c>
      <c r="Y189">
        <v>0</v>
      </c>
    </row>
    <row r="190" spans="15:25" ht="12.75">
      <c r="O190">
        <v>183</v>
      </c>
      <c r="P190">
        <v>29.4</v>
      </c>
      <c r="Q190" t="s">
        <v>243</v>
      </c>
      <c r="R190" t="s">
        <v>75</v>
      </c>
      <c r="S190">
        <v>0</v>
      </c>
      <c r="T190">
        <v>0</v>
      </c>
      <c r="U190">
        <v>0</v>
      </c>
      <c r="V190">
        <v>0</v>
      </c>
      <c r="W190">
        <v>0</v>
      </c>
      <c r="Y190">
        <v>0</v>
      </c>
    </row>
    <row r="191" spans="15:25" ht="12.75">
      <c r="O191">
        <v>184</v>
      </c>
      <c r="P191">
        <v>27.6</v>
      </c>
      <c r="Q191" t="s">
        <v>503</v>
      </c>
      <c r="R191" t="s">
        <v>26</v>
      </c>
      <c r="S191">
        <v>0</v>
      </c>
      <c r="T191">
        <v>0</v>
      </c>
      <c r="U191">
        <v>0</v>
      </c>
      <c r="V191">
        <v>0</v>
      </c>
      <c r="W191">
        <v>0</v>
      </c>
      <c r="Y191">
        <v>0</v>
      </c>
    </row>
    <row r="192" spans="15:25" ht="12.75">
      <c r="O192">
        <v>185</v>
      </c>
      <c r="P192">
        <v>24.4</v>
      </c>
      <c r="Q192" t="s">
        <v>501</v>
      </c>
      <c r="R192" t="s">
        <v>26</v>
      </c>
      <c r="S192">
        <v>0</v>
      </c>
      <c r="T192">
        <v>0</v>
      </c>
      <c r="U192">
        <v>0</v>
      </c>
      <c r="V192">
        <v>0</v>
      </c>
      <c r="W192">
        <v>0</v>
      </c>
      <c r="Y192">
        <v>0</v>
      </c>
    </row>
    <row r="193" spans="15:25" ht="12.75">
      <c r="O193">
        <v>186</v>
      </c>
      <c r="P193">
        <v>29.6</v>
      </c>
      <c r="Q193" t="s">
        <v>162</v>
      </c>
      <c r="R193" t="s">
        <v>72</v>
      </c>
      <c r="S193">
        <v>0</v>
      </c>
      <c r="T193">
        <v>0</v>
      </c>
      <c r="U193">
        <v>0</v>
      </c>
      <c r="V193">
        <v>0</v>
      </c>
      <c r="W193">
        <v>0</v>
      </c>
      <c r="Y193">
        <v>0</v>
      </c>
    </row>
    <row r="194" spans="15:25" ht="12.75">
      <c r="O194">
        <v>187</v>
      </c>
      <c r="P194">
        <v>21.5</v>
      </c>
      <c r="Q194" t="s">
        <v>157</v>
      </c>
      <c r="R194" t="s">
        <v>72</v>
      </c>
      <c r="S194">
        <v>0</v>
      </c>
      <c r="T194">
        <v>0</v>
      </c>
      <c r="U194">
        <v>0</v>
      </c>
      <c r="V194">
        <v>0</v>
      </c>
      <c r="W194">
        <v>0</v>
      </c>
      <c r="Y194">
        <v>0</v>
      </c>
    </row>
    <row r="195" spans="15:25" ht="12.75">
      <c r="O195">
        <v>188</v>
      </c>
      <c r="P195">
        <v>30.9</v>
      </c>
      <c r="Q195" t="s">
        <v>513</v>
      </c>
      <c r="R195" t="s">
        <v>143</v>
      </c>
      <c r="S195">
        <v>0</v>
      </c>
      <c r="T195">
        <v>0</v>
      </c>
      <c r="U195">
        <v>0</v>
      </c>
      <c r="V195">
        <v>0</v>
      </c>
      <c r="W195">
        <v>0</v>
      </c>
      <c r="Y195">
        <v>0</v>
      </c>
    </row>
    <row r="196" spans="15:25" ht="12.75">
      <c r="O196">
        <v>189</v>
      </c>
      <c r="P196">
        <v>25.6</v>
      </c>
      <c r="Q196" t="s">
        <v>504</v>
      </c>
      <c r="R196" t="s">
        <v>26</v>
      </c>
      <c r="S196">
        <v>0</v>
      </c>
      <c r="T196">
        <v>0</v>
      </c>
      <c r="U196">
        <v>0</v>
      </c>
      <c r="V196">
        <v>0</v>
      </c>
      <c r="W196">
        <v>0</v>
      </c>
      <c r="Y196">
        <v>0</v>
      </c>
    </row>
    <row r="197" spans="15:25" ht="12.75">
      <c r="O197">
        <v>190</v>
      </c>
      <c r="P197">
        <v>30.9</v>
      </c>
      <c r="Q197" t="s">
        <v>524</v>
      </c>
      <c r="R197" t="s">
        <v>37</v>
      </c>
      <c r="S197">
        <v>0</v>
      </c>
      <c r="T197">
        <v>0</v>
      </c>
      <c r="U197">
        <v>0</v>
      </c>
      <c r="V197">
        <v>0</v>
      </c>
      <c r="W197">
        <v>0</v>
      </c>
      <c r="Y197">
        <v>0</v>
      </c>
    </row>
    <row r="198" spans="15:25" ht="12.75">
      <c r="O198">
        <v>191</v>
      </c>
      <c r="P198">
        <v>27.7</v>
      </c>
      <c r="Q198" t="s">
        <v>229</v>
      </c>
      <c r="R198" t="s">
        <v>16</v>
      </c>
      <c r="S198">
        <v>0</v>
      </c>
      <c r="T198">
        <v>0</v>
      </c>
      <c r="U198">
        <v>0</v>
      </c>
      <c r="V198">
        <v>0</v>
      </c>
      <c r="W198">
        <v>0</v>
      </c>
      <c r="Y198">
        <v>0</v>
      </c>
    </row>
    <row r="199" spans="15:25" ht="12.75">
      <c r="O199">
        <v>192</v>
      </c>
      <c r="P199">
        <v>22</v>
      </c>
      <c r="Q199" t="s">
        <v>822</v>
      </c>
      <c r="R199" t="s">
        <v>26</v>
      </c>
      <c r="S199">
        <v>0</v>
      </c>
      <c r="T199">
        <v>0</v>
      </c>
      <c r="U199">
        <v>0</v>
      </c>
      <c r="V199">
        <v>0</v>
      </c>
      <c r="W199">
        <v>0</v>
      </c>
      <c r="Y199">
        <v>0</v>
      </c>
    </row>
    <row r="200" spans="15:25" ht="12.75">
      <c r="O200">
        <v>193</v>
      </c>
      <c r="P200" t="s">
        <v>0</v>
      </c>
      <c r="Q200" t="s">
        <v>510</v>
      </c>
      <c r="R200" t="s">
        <v>346</v>
      </c>
      <c r="S200">
        <v>0</v>
      </c>
      <c r="T200">
        <v>0</v>
      </c>
      <c r="U200">
        <v>0</v>
      </c>
      <c r="V200">
        <v>0</v>
      </c>
      <c r="W200">
        <v>0</v>
      </c>
      <c r="Y200">
        <v>0</v>
      </c>
    </row>
    <row r="201" spans="15:25" ht="12.75">
      <c r="O201">
        <v>194</v>
      </c>
      <c r="P201" t="s">
        <v>0</v>
      </c>
      <c r="Q201" t="s">
        <v>512</v>
      </c>
      <c r="R201" t="s">
        <v>346</v>
      </c>
      <c r="S201">
        <v>0</v>
      </c>
      <c r="T201">
        <v>0</v>
      </c>
      <c r="U201">
        <v>0</v>
      </c>
      <c r="V201">
        <v>0</v>
      </c>
      <c r="W201">
        <v>0</v>
      </c>
      <c r="Y201">
        <v>0</v>
      </c>
    </row>
    <row r="202" spans="15:25" ht="12.75">
      <c r="O202">
        <v>195</v>
      </c>
      <c r="P202" t="s">
        <v>0</v>
      </c>
      <c r="Q202" t="s">
        <v>511</v>
      </c>
      <c r="R202" t="s">
        <v>346</v>
      </c>
      <c r="S202">
        <v>0</v>
      </c>
      <c r="T202">
        <v>0</v>
      </c>
      <c r="U202">
        <v>0</v>
      </c>
      <c r="V202">
        <v>0</v>
      </c>
      <c r="W202">
        <v>0</v>
      </c>
      <c r="Y202">
        <v>0</v>
      </c>
    </row>
    <row r="203" spans="15:25" ht="12.75">
      <c r="O203">
        <v>196</v>
      </c>
      <c r="P203" t="s">
        <v>0</v>
      </c>
      <c r="Q203" t="s">
        <v>407</v>
      </c>
      <c r="R203" t="s">
        <v>245</v>
      </c>
      <c r="S203">
        <v>0</v>
      </c>
      <c r="T203">
        <v>0</v>
      </c>
      <c r="U203">
        <v>0</v>
      </c>
      <c r="V203">
        <v>0</v>
      </c>
      <c r="W203">
        <v>0</v>
      </c>
      <c r="Y203">
        <v>0</v>
      </c>
    </row>
    <row r="204" spans="15:25" ht="12.75">
      <c r="O204">
        <v>197</v>
      </c>
      <c r="P204" t="s">
        <v>0</v>
      </c>
      <c r="Q204" t="s">
        <v>434</v>
      </c>
      <c r="R204" t="s">
        <v>245</v>
      </c>
      <c r="S204">
        <v>0</v>
      </c>
      <c r="T204">
        <v>0</v>
      </c>
      <c r="U204">
        <v>0</v>
      </c>
      <c r="V204">
        <v>0</v>
      </c>
      <c r="W204">
        <v>0</v>
      </c>
      <c r="Y204">
        <v>0</v>
      </c>
    </row>
    <row r="205" spans="15:25" ht="12.75">
      <c r="O205">
        <v>198</v>
      </c>
      <c r="P205" t="s">
        <v>0</v>
      </c>
      <c r="Q205" t="s">
        <v>435</v>
      </c>
      <c r="R205" t="s">
        <v>245</v>
      </c>
      <c r="S205">
        <v>0</v>
      </c>
      <c r="T205">
        <v>0</v>
      </c>
      <c r="U205">
        <v>0</v>
      </c>
      <c r="V205">
        <v>0</v>
      </c>
      <c r="W205">
        <v>0</v>
      </c>
      <c r="Y205">
        <v>0</v>
      </c>
    </row>
    <row r="206" spans="15:25" ht="12.75">
      <c r="O206">
        <v>199</v>
      </c>
      <c r="P206" t="s">
        <v>0</v>
      </c>
      <c r="Q206" t="s">
        <v>530</v>
      </c>
      <c r="R206" t="s">
        <v>32</v>
      </c>
      <c r="S206">
        <v>0</v>
      </c>
      <c r="T206">
        <v>0</v>
      </c>
      <c r="U206">
        <v>0</v>
      </c>
      <c r="V206">
        <v>0</v>
      </c>
      <c r="W206">
        <v>0</v>
      </c>
      <c r="Y206">
        <v>0</v>
      </c>
    </row>
    <row r="207" spans="15:25" ht="12.75">
      <c r="O207">
        <v>200</v>
      </c>
      <c r="P207" t="s">
        <v>0</v>
      </c>
      <c r="Q207" t="s">
        <v>531</v>
      </c>
      <c r="R207" t="s">
        <v>32</v>
      </c>
      <c r="S207">
        <v>0</v>
      </c>
      <c r="T207">
        <v>0</v>
      </c>
      <c r="U207">
        <v>0</v>
      </c>
      <c r="V207">
        <v>0</v>
      </c>
      <c r="W207">
        <v>0</v>
      </c>
      <c r="Y207">
        <v>0</v>
      </c>
    </row>
    <row r="208" spans="15:25" ht="12.75">
      <c r="O208">
        <v>201</v>
      </c>
      <c r="P208" t="s">
        <v>0</v>
      </c>
      <c r="Q208" t="s">
        <v>532</v>
      </c>
      <c r="R208" t="s">
        <v>32</v>
      </c>
      <c r="S208">
        <v>0</v>
      </c>
      <c r="T208">
        <v>0</v>
      </c>
      <c r="U208">
        <v>0</v>
      </c>
      <c r="V208">
        <v>0</v>
      </c>
      <c r="W208">
        <v>0</v>
      </c>
      <c r="Y208">
        <v>0</v>
      </c>
    </row>
    <row r="209" spans="15:25" ht="12.75">
      <c r="O209">
        <v>202</v>
      </c>
      <c r="P209">
        <v>0</v>
      </c>
      <c r="Q209" t="s">
        <v>529</v>
      </c>
      <c r="R209" t="s">
        <v>32</v>
      </c>
      <c r="S209">
        <v>0</v>
      </c>
      <c r="T209">
        <v>0</v>
      </c>
      <c r="U209">
        <v>0</v>
      </c>
      <c r="V209">
        <v>0</v>
      </c>
      <c r="W209">
        <v>0</v>
      </c>
      <c r="Y209">
        <v>0</v>
      </c>
    </row>
    <row r="210" spans="15:25" ht="12.75">
      <c r="O210">
        <v>203</v>
      </c>
      <c r="P210">
        <v>0</v>
      </c>
      <c r="Q210" t="s">
        <v>893</v>
      </c>
      <c r="R210" t="s">
        <v>32</v>
      </c>
      <c r="S210">
        <v>0</v>
      </c>
      <c r="T210">
        <v>0</v>
      </c>
      <c r="U210">
        <v>0</v>
      </c>
      <c r="V210">
        <v>0</v>
      </c>
      <c r="W210">
        <v>0</v>
      </c>
      <c r="Y210">
        <v>0</v>
      </c>
    </row>
    <row r="211" spans="15:25" ht="12.75">
      <c r="O211">
        <v>204</v>
      </c>
      <c r="P211" t="s">
        <v>0</v>
      </c>
      <c r="Q211" t="s">
        <v>454</v>
      </c>
      <c r="R211" t="s">
        <v>39</v>
      </c>
      <c r="S211">
        <v>0</v>
      </c>
      <c r="T211">
        <v>0</v>
      </c>
      <c r="U211">
        <v>0</v>
      </c>
      <c r="V211">
        <v>0</v>
      </c>
      <c r="W211">
        <v>0</v>
      </c>
      <c r="Y211">
        <v>0</v>
      </c>
    </row>
    <row r="212" spans="15:25" ht="12.75">
      <c r="O212">
        <v>205</v>
      </c>
      <c r="P212" t="s">
        <v>0</v>
      </c>
      <c r="Q212" t="s">
        <v>892</v>
      </c>
      <c r="R212" t="s">
        <v>324</v>
      </c>
      <c r="S212">
        <v>0</v>
      </c>
      <c r="T212">
        <v>0</v>
      </c>
      <c r="U212">
        <v>0</v>
      </c>
      <c r="V212">
        <v>0</v>
      </c>
      <c r="W212">
        <v>0</v>
      </c>
      <c r="Y212">
        <v>0</v>
      </c>
    </row>
    <row r="213" spans="15:25" ht="12.75">
      <c r="O213">
        <v>206</v>
      </c>
      <c r="P213" t="s">
        <v>0</v>
      </c>
      <c r="Q213" t="s">
        <v>892</v>
      </c>
      <c r="R213" t="s">
        <v>324</v>
      </c>
      <c r="S213">
        <v>0</v>
      </c>
      <c r="T213">
        <v>0</v>
      </c>
      <c r="U213">
        <v>0</v>
      </c>
      <c r="V213">
        <v>0</v>
      </c>
      <c r="W213">
        <v>0</v>
      </c>
      <c r="Y213">
        <v>0</v>
      </c>
    </row>
    <row r="214" spans="15:25" ht="12.75">
      <c r="O214">
        <v>207</v>
      </c>
      <c r="P214" t="s">
        <v>0</v>
      </c>
      <c r="Q214" t="s">
        <v>892</v>
      </c>
      <c r="R214" t="s">
        <v>324</v>
      </c>
      <c r="S214">
        <v>0</v>
      </c>
      <c r="T214">
        <v>0</v>
      </c>
      <c r="U214">
        <v>0</v>
      </c>
      <c r="V214">
        <v>0</v>
      </c>
      <c r="W214">
        <v>0</v>
      </c>
      <c r="Y214">
        <v>0</v>
      </c>
    </row>
    <row r="215" spans="15:25" ht="12.75">
      <c r="O215">
        <v>208</v>
      </c>
      <c r="P215" t="s">
        <v>0</v>
      </c>
      <c r="Q215" t="s">
        <v>892</v>
      </c>
      <c r="R215" t="s">
        <v>324</v>
      </c>
      <c r="S215">
        <v>0</v>
      </c>
      <c r="T215">
        <v>0</v>
      </c>
      <c r="U215">
        <v>0</v>
      </c>
      <c r="V215">
        <v>0</v>
      </c>
      <c r="W215">
        <v>0</v>
      </c>
      <c r="Y215">
        <v>0</v>
      </c>
    </row>
    <row r="216" spans="15:25" ht="12.75">
      <c r="O216">
        <v>209</v>
      </c>
      <c r="P216" t="s">
        <v>0</v>
      </c>
      <c r="Q216" t="s">
        <v>892</v>
      </c>
      <c r="R216" t="s">
        <v>324</v>
      </c>
      <c r="S216">
        <v>0</v>
      </c>
      <c r="T216">
        <v>0</v>
      </c>
      <c r="U216">
        <v>0</v>
      </c>
      <c r="V216">
        <v>0</v>
      </c>
      <c r="W216">
        <v>0</v>
      </c>
      <c r="Y216">
        <v>0</v>
      </c>
    </row>
    <row r="217" spans="15:25" ht="12.75">
      <c r="O217">
        <v>210</v>
      </c>
      <c r="P217">
        <v>0</v>
      </c>
      <c r="Q217" t="s">
        <v>892</v>
      </c>
      <c r="R217" t="s">
        <v>324</v>
      </c>
      <c r="S217">
        <v>0</v>
      </c>
      <c r="T217">
        <v>0</v>
      </c>
      <c r="U217">
        <v>0</v>
      </c>
      <c r="V217">
        <v>0</v>
      </c>
      <c r="W217">
        <v>0</v>
      </c>
      <c r="Y217">
        <v>0</v>
      </c>
    </row>
  </sheetData>
  <sheetProtection/>
  <mergeCells count="14">
    <mergeCell ref="S8:W8"/>
    <mergeCell ref="Y8:Z8"/>
    <mergeCell ref="O2:Y2"/>
    <mergeCell ref="O4:Q5"/>
    <mergeCell ref="S5:Y5"/>
    <mergeCell ref="O6:Q6"/>
    <mergeCell ref="S6:Y6"/>
    <mergeCell ref="B2:L2"/>
    <mergeCell ref="F8:J8"/>
    <mergeCell ref="L8:M8"/>
    <mergeCell ref="F5:L5"/>
    <mergeCell ref="B6:D6"/>
    <mergeCell ref="F6:L6"/>
    <mergeCell ref="B4:D5"/>
  </mergeCells>
  <conditionalFormatting sqref="B10:M10 B12:M12 B14:M14 B16:M16 B18:M18 B20:M20 B22:M22 B24:M24 B26:M26 B28:M28 B30:M30 B32:M32 B34:M34 B36:M36 B38:M38 B40:M40 B120:M120 B44:M44 B46:M46 B48:M48 B50:M50 B52:M52 B54:M54 B56:M56 B58:M58 B60:M60 B62:M62 B64:M64 B66:M66 B68:M68 B70:M70 B72:M72 B74:M74 B76:M76 B78:M78 B80:M80 B82:M82 B84:M84 B86:M86 B88:M88 B90:M90 B92:M92 B94:M94 B96:M96 B98:M98 B100:M100 B102:M102 B104:M104 B106:M106 B108:M108 B110:M110 B112:M112 B114:M114 B116:M116 B118:M118 B42:M42 O10:Z10 O12:Z12 O14:Z14 O16:Z16 O18:Z18 O20:Z20 O22:Z22 O24:Z24 O26:Z26 O28:Z28 O30:Z30 O32:Z32 O34:Z34 O36:Z36 O38:Z38 O40:Z40 O42:Z42 O44:Z44 O46:Z46 O48:Z48 O50:Z50 O52:Z52 O54:Z54 O56:Z56 O58:Z58 O60:Z60 O62:Z62 O64:Z64 O66:Z66 O68:Z68 O70:Z70 O72:Z72 O74:Z74 O76:Z76 O78:Z78 O80:Z80 O82:Z82 O84:Z84 O86:Z86 O88:Z88 O90:Z90 O92:Z92 O94:Z94 O96:Z96 O98:Z98 O100:Z100 O102:Z102 O104:Z104 O106:Z106 O108:Z108 O110:Z110 B122:M122 B124:M124 B126:M126 B128:M128 O120:Z120 O112:Z112 O114:Z114 O116:Z116 O118:Z118 O122:Z122 O124:Z124 O126:Z126 O128:Z128">
    <cfRule type="expression" priority="1" dxfId="2" stopIfTrue="1">
      <formula>$A$14=2</formula>
    </cfRule>
  </conditionalFormatting>
  <printOptions/>
  <pageMargins left="0.3" right="0.2" top="0.13" bottom="0.32" header="0.07" footer="0.1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217"/>
  <sheetViews>
    <sheetView showGridLines="0" showZeros="0" zoomScalePageLayoutView="0" workbookViewId="0" topLeftCell="A7">
      <selection activeCell="C9" sqref="C9:M18"/>
    </sheetView>
  </sheetViews>
  <sheetFormatPr defaultColWidth="11.421875" defaultRowHeight="12.75"/>
  <cols>
    <col min="1" max="1" width="2.140625" style="0" customWidth="1"/>
    <col min="2" max="2" width="4.140625" style="0" customWidth="1"/>
    <col min="3" max="3" width="4.57421875" style="0" customWidth="1"/>
    <col min="4" max="4" width="26.28125" style="0" customWidth="1"/>
    <col min="5" max="5" width="15.8515625" style="0" customWidth="1"/>
    <col min="6" max="10" width="4.57421875" style="0" customWidth="1"/>
    <col min="11" max="11" width="3.8515625" style="0" customWidth="1"/>
    <col min="12" max="12" width="5.7109375" style="0" customWidth="1"/>
    <col min="13" max="13" width="1.28515625" style="0" customWidth="1"/>
    <col min="14" max="14" width="9.7109375" style="0" hidden="1" customWidth="1"/>
    <col min="15" max="15" width="4.140625" style="0" hidden="1" customWidth="1"/>
    <col min="16" max="16" width="4.57421875" style="0" hidden="1" customWidth="1"/>
    <col min="17" max="17" width="26.28125" style="0" hidden="1" customWidth="1"/>
    <col min="18" max="18" width="15.8515625" style="0" hidden="1" customWidth="1"/>
    <col min="19" max="23" width="4.57421875" style="0" hidden="1" customWidth="1"/>
    <col min="24" max="24" width="3.8515625" style="0" hidden="1" customWidth="1"/>
    <col min="25" max="25" width="5.7109375" style="0" hidden="1" customWidth="1"/>
    <col min="26" max="26" width="1.28515625" style="0" hidden="1" customWidth="1"/>
    <col min="27" max="27" width="11.421875" style="0" hidden="1" customWidth="1"/>
  </cols>
  <sheetData>
    <row r="1" ht="5.25" customHeight="1"/>
    <row r="2" spans="2:26" ht="15.75" customHeight="1">
      <c r="B2" s="54" t="s">
        <v>901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19"/>
      <c r="O2" s="54" t="s">
        <v>12</v>
      </c>
      <c r="P2" s="54"/>
      <c r="Q2" s="54"/>
      <c r="R2" s="54"/>
      <c r="S2" s="54"/>
      <c r="T2" s="54"/>
      <c r="U2" s="54"/>
      <c r="V2" s="54"/>
      <c r="W2" s="54"/>
      <c r="X2" s="54"/>
      <c r="Y2" s="54"/>
      <c r="Z2" s="19"/>
    </row>
    <row r="3" spans="2:26" ht="9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O3" s="2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2:18" ht="12.75" customHeight="1">
      <c r="B4" s="47" t="s">
        <v>6</v>
      </c>
      <c r="C4" s="47"/>
      <c r="D4" s="47"/>
      <c r="E4" s="32" t="s">
        <v>8</v>
      </c>
      <c r="O4" s="47" t="s">
        <v>6</v>
      </c>
      <c r="P4" s="47"/>
      <c r="Q4" s="47"/>
      <c r="R4" s="32" t="s">
        <v>8</v>
      </c>
    </row>
    <row r="5" spans="2:26" ht="12.75" customHeight="1">
      <c r="B5" s="47"/>
      <c r="C5" s="47"/>
      <c r="D5" s="47"/>
      <c r="E5" s="4"/>
      <c r="F5" s="48" t="s">
        <v>0</v>
      </c>
      <c r="G5" s="48"/>
      <c r="H5" s="48"/>
      <c r="I5" s="48"/>
      <c r="J5" s="48"/>
      <c r="K5" s="48"/>
      <c r="L5" s="48"/>
      <c r="M5" s="20"/>
      <c r="O5" s="47"/>
      <c r="P5" s="47"/>
      <c r="Q5" s="47"/>
      <c r="R5" s="4"/>
      <c r="S5" s="48" t="s">
        <v>0</v>
      </c>
      <c r="T5" s="48"/>
      <c r="U5" s="48"/>
      <c r="V5" s="48"/>
      <c r="W5" s="48"/>
      <c r="X5" s="48"/>
      <c r="Y5" s="48"/>
      <c r="Z5" s="20"/>
    </row>
    <row r="6" spans="2:26" ht="12.75" customHeight="1">
      <c r="B6" s="46" t="str">
        <f>O6</f>
        <v>Dernière compétition : Val de Sorne</v>
      </c>
      <c r="C6" s="46"/>
      <c r="D6" s="46"/>
      <c r="E6" s="31">
        <f>R6</f>
        <v>42649</v>
      </c>
      <c r="F6" s="45" t="str">
        <f>S6</f>
        <v>Compétitions jouées :15/15</v>
      </c>
      <c r="G6" s="45"/>
      <c r="H6" s="45"/>
      <c r="I6" s="45"/>
      <c r="J6" s="45"/>
      <c r="K6" s="45"/>
      <c r="L6" s="45"/>
      <c r="M6" s="5"/>
      <c r="O6" s="46" t="s">
        <v>910</v>
      </c>
      <c r="P6" s="46"/>
      <c r="Q6" s="46"/>
      <c r="R6" s="31">
        <v>42649</v>
      </c>
      <c r="S6" s="45" t="s">
        <v>916</v>
      </c>
      <c r="T6" s="45"/>
      <c r="U6" s="45"/>
      <c r="V6" s="45"/>
      <c r="W6" s="45"/>
      <c r="X6" s="45"/>
      <c r="Y6" s="45"/>
      <c r="Z6" s="5"/>
    </row>
    <row r="7" spans="2:15" ht="12.75" customHeight="1" thickBot="1">
      <c r="B7" t="s">
        <v>0</v>
      </c>
      <c r="O7" t="s">
        <v>0</v>
      </c>
    </row>
    <row r="8" spans="2:26" ht="15.75" customHeight="1" thickBot="1">
      <c r="B8" s="22" t="s">
        <v>1</v>
      </c>
      <c r="C8" s="23" t="s">
        <v>2</v>
      </c>
      <c r="D8" s="23" t="s">
        <v>3</v>
      </c>
      <c r="E8" s="23" t="s">
        <v>4</v>
      </c>
      <c r="F8" s="50" t="s">
        <v>9</v>
      </c>
      <c r="G8" s="50"/>
      <c r="H8" s="50"/>
      <c r="I8" s="50"/>
      <c r="J8" s="51"/>
      <c r="K8" s="8"/>
      <c r="L8" s="52" t="s">
        <v>5</v>
      </c>
      <c r="M8" s="53"/>
      <c r="O8" s="22" t="s">
        <v>1</v>
      </c>
      <c r="P8" s="23" t="s">
        <v>2</v>
      </c>
      <c r="Q8" s="23" t="s">
        <v>3</v>
      </c>
      <c r="R8" s="23" t="s">
        <v>4</v>
      </c>
      <c r="S8" s="50" t="s">
        <v>9</v>
      </c>
      <c r="T8" s="50"/>
      <c r="U8" s="50"/>
      <c r="V8" s="50"/>
      <c r="W8" s="51"/>
      <c r="X8" s="8"/>
      <c r="Y8" s="52" t="s">
        <v>5</v>
      </c>
      <c r="Z8" s="53"/>
    </row>
    <row r="9" spans="2:26" ht="13.5" customHeight="1">
      <c r="B9" s="17">
        <v>1</v>
      </c>
      <c r="C9" s="10">
        <f>IF(Y9=0,0,P9)</f>
        <v>17.1</v>
      </c>
      <c r="D9" s="11" t="str">
        <f>IF(Y9=0,0,Q9)</f>
        <v>BORDY Anne</v>
      </c>
      <c r="E9" s="12" t="str">
        <f>IF(Y9=0,0,R9)</f>
        <v>DIJON BOURGOGNE</v>
      </c>
      <c r="F9" s="13">
        <f>IF(Y9=0,0,S9)</f>
        <v>300</v>
      </c>
      <c r="G9" s="13">
        <f>IF(Y9=0,0,T9)</f>
        <v>300</v>
      </c>
      <c r="H9" s="15">
        <f>IF(Y9=0,0,U9)</f>
        <v>300</v>
      </c>
      <c r="I9" s="13">
        <f>IF(Y9=0,0,V9)</f>
        <v>280</v>
      </c>
      <c r="J9" s="13">
        <f>IF(Y9=0,0,W9)</f>
        <v>280</v>
      </c>
      <c r="K9" s="21"/>
      <c r="L9" s="38">
        <f>Y9</f>
        <v>1460</v>
      </c>
      <c r="M9" s="24"/>
      <c r="N9" s="33"/>
      <c r="O9" s="17">
        <v>1</v>
      </c>
      <c r="P9" s="10">
        <v>17.1</v>
      </c>
      <c r="Q9" s="11" t="s">
        <v>82</v>
      </c>
      <c r="R9" s="12" t="s">
        <v>17</v>
      </c>
      <c r="S9" s="13">
        <v>300</v>
      </c>
      <c r="T9" s="13">
        <v>300</v>
      </c>
      <c r="U9" s="15">
        <v>300</v>
      </c>
      <c r="V9" s="13">
        <v>280</v>
      </c>
      <c r="W9" s="13">
        <v>280</v>
      </c>
      <c r="X9" s="21"/>
      <c r="Y9" s="38">
        <v>1460</v>
      </c>
      <c r="Z9" s="24"/>
    </row>
    <row r="10" spans="1:26" ht="13.5" customHeight="1">
      <c r="A10" t="s">
        <v>0</v>
      </c>
      <c r="B10" s="25">
        <v>2</v>
      </c>
      <c r="C10" s="26">
        <f aca="true" t="shared" si="0" ref="C10:C73">IF(Y10=0,0,P10)</f>
        <v>18.9</v>
      </c>
      <c r="D10" s="27" t="str">
        <f aca="true" t="shared" si="1" ref="D10:D73">IF(Y10=0,0,Q10)</f>
        <v>GILLOT Danièle</v>
      </c>
      <c r="E10" s="28" t="str">
        <f aca="true" t="shared" si="2" ref="E10:E73">IF(Y10=0,0,R10)</f>
        <v>DIJON BOURGOGNE</v>
      </c>
      <c r="F10" s="29">
        <f aca="true" t="shared" si="3" ref="F10:F73">IF(Y10=0,0,S10)</f>
        <v>300</v>
      </c>
      <c r="G10" s="29">
        <f aca="true" t="shared" si="4" ref="G10:G73">IF(Y10=0,0,T10)</f>
        <v>300</v>
      </c>
      <c r="H10" s="29">
        <f aca="true" t="shared" si="5" ref="H10:H73">IF(Y10=0,0,U10)</f>
        <v>280</v>
      </c>
      <c r="I10" s="29">
        <f aca="true" t="shared" si="6" ref="I10:I73">IF(Y10=0,0,V10)</f>
        <v>260</v>
      </c>
      <c r="J10" s="29">
        <f aca="true" t="shared" si="7" ref="J10:J73">IF(Y10=0,0,W10)</f>
        <v>220</v>
      </c>
      <c r="K10" s="29"/>
      <c r="L10" s="37">
        <f aca="true" t="shared" si="8" ref="L10:L73">Y10</f>
        <v>1360</v>
      </c>
      <c r="M10" s="30"/>
      <c r="N10" s="33"/>
      <c r="O10" s="25">
        <v>2</v>
      </c>
      <c r="P10" s="26">
        <v>18.9</v>
      </c>
      <c r="Q10" s="27" t="s">
        <v>107</v>
      </c>
      <c r="R10" s="28" t="s">
        <v>17</v>
      </c>
      <c r="S10" s="29">
        <v>300</v>
      </c>
      <c r="T10" s="29">
        <v>300</v>
      </c>
      <c r="U10" s="29">
        <v>280</v>
      </c>
      <c r="V10" s="29">
        <v>260</v>
      </c>
      <c r="W10" s="29">
        <v>220</v>
      </c>
      <c r="X10" s="29"/>
      <c r="Y10" s="37">
        <v>1360</v>
      </c>
      <c r="Z10" s="30"/>
    </row>
    <row r="11" spans="2:26" ht="13.5" customHeight="1">
      <c r="B11" s="18">
        <v>3</v>
      </c>
      <c r="C11" s="10">
        <f t="shared" si="0"/>
        <v>10.1</v>
      </c>
      <c r="D11" s="11" t="str">
        <f t="shared" si="1"/>
        <v>BOHY Laurence</v>
      </c>
      <c r="E11" s="12" t="str">
        <f t="shared" si="2"/>
        <v>AUTUN</v>
      </c>
      <c r="F11" s="13">
        <f t="shared" si="3"/>
        <v>300</v>
      </c>
      <c r="G11" s="13">
        <f t="shared" si="4"/>
        <v>300</v>
      </c>
      <c r="H11" s="15">
        <f t="shared" si="5"/>
        <v>280</v>
      </c>
      <c r="I11" s="13">
        <f t="shared" si="6"/>
        <v>240</v>
      </c>
      <c r="J11" s="13">
        <f t="shared" si="7"/>
        <v>240</v>
      </c>
      <c r="K11" s="13"/>
      <c r="L11" s="38">
        <f t="shared" si="8"/>
        <v>1360</v>
      </c>
      <c r="M11" s="16"/>
      <c r="N11" s="34"/>
      <c r="O11" s="18">
        <v>3</v>
      </c>
      <c r="P11" s="10">
        <v>10.1</v>
      </c>
      <c r="Q11" s="11" t="s">
        <v>91</v>
      </c>
      <c r="R11" s="12" t="s">
        <v>16</v>
      </c>
      <c r="S11" s="13">
        <v>300</v>
      </c>
      <c r="T11" s="13">
        <v>300</v>
      </c>
      <c r="U11" s="15">
        <v>280</v>
      </c>
      <c r="V11" s="13">
        <v>240</v>
      </c>
      <c r="W11" s="13">
        <v>240</v>
      </c>
      <c r="X11" s="13"/>
      <c r="Y11" s="38">
        <v>1360</v>
      </c>
      <c r="Z11" s="16"/>
    </row>
    <row r="12" spans="2:26" ht="13.5" customHeight="1">
      <c r="B12" s="25">
        <v>4</v>
      </c>
      <c r="C12" s="26">
        <f t="shared" si="0"/>
        <v>17.1</v>
      </c>
      <c r="D12" s="27" t="str">
        <f t="shared" si="1"/>
        <v>DAUSSE Françoise</v>
      </c>
      <c r="E12" s="28" t="str">
        <f t="shared" si="2"/>
        <v>CHALON</v>
      </c>
      <c r="F12" s="29">
        <f t="shared" si="3"/>
        <v>300</v>
      </c>
      <c r="G12" s="29">
        <f t="shared" si="4"/>
        <v>300</v>
      </c>
      <c r="H12" s="29">
        <f t="shared" si="5"/>
        <v>280</v>
      </c>
      <c r="I12" s="29">
        <f t="shared" si="6"/>
        <v>220</v>
      </c>
      <c r="J12" s="29">
        <f t="shared" si="7"/>
        <v>200</v>
      </c>
      <c r="K12" s="29"/>
      <c r="L12" s="37">
        <f t="shared" si="8"/>
        <v>1300</v>
      </c>
      <c r="M12" s="30"/>
      <c r="N12" s="34"/>
      <c r="O12" s="25">
        <v>4</v>
      </c>
      <c r="P12" s="26">
        <v>17.1</v>
      </c>
      <c r="Q12" s="27" t="s">
        <v>105</v>
      </c>
      <c r="R12" s="28" t="s">
        <v>26</v>
      </c>
      <c r="S12" s="29">
        <v>300</v>
      </c>
      <c r="T12" s="29">
        <v>300</v>
      </c>
      <c r="U12" s="29">
        <v>280</v>
      </c>
      <c r="V12" s="29">
        <v>220</v>
      </c>
      <c r="W12" s="29">
        <v>200</v>
      </c>
      <c r="X12" s="29"/>
      <c r="Y12" s="37">
        <v>1300</v>
      </c>
      <c r="Z12" s="30"/>
    </row>
    <row r="13" spans="2:26" ht="13.5" customHeight="1">
      <c r="B13" s="18">
        <v>5</v>
      </c>
      <c r="C13" s="10">
        <f t="shared" si="0"/>
        <v>17.2</v>
      </c>
      <c r="D13" s="11" t="str">
        <f t="shared" si="1"/>
        <v>MIRBEY Anne</v>
      </c>
      <c r="E13" s="12" t="str">
        <f t="shared" si="2"/>
        <v>CH. DE CHAILLY</v>
      </c>
      <c r="F13" s="13">
        <f t="shared" si="3"/>
        <v>280</v>
      </c>
      <c r="G13" s="13">
        <f t="shared" si="4"/>
        <v>260</v>
      </c>
      <c r="H13" s="15">
        <f t="shared" si="5"/>
        <v>260</v>
      </c>
      <c r="I13" s="13">
        <f t="shared" si="6"/>
        <v>240</v>
      </c>
      <c r="J13" s="13">
        <f t="shared" si="7"/>
        <v>190</v>
      </c>
      <c r="K13" s="13"/>
      <c r="L13" s="38">
        <f t="shared" si="8"/>
        <v>1230</v>
      </c>
      <c r="M13" s="16"/>
      <c r="N13" s="34"/>
      <c r="O13" s="18">
        <v>5</v>
      </c>
      <c r="P13" s="10">
        <v>17.2</v>
      </c>
      <c r="Q13" s="11" t="s">
        <v>94</v>
      </c>
      <c r="R13" s="12" t="s">
        <v>45</v>
      </c>
      <c r="S13" s="13">
        <v>280</v>
      </c>
      <c r="T13" s="13">
        <v>260</v>
      </c>
      <c r="U13" s="15">
        <v>260</v>
      </c>
      <c r="V13" s="13">
        <v>240</v>
      </c>
      <c r="W13" s="13">
        <v>190</v>
      </c>
      <c r="X13" s="13"/>
      <c r="Y13" s="38">
        <v>1230</v>
      </c>
      <c r="Z13" s="16"/>
    </row>
    <row r="14" spans="2:26" ht="13.5" customHeight="1">
      <c r="B14" s="25">
        <v>6</v>
      </c>
      <c r="C14" s="26">
        <f t="shared" si="0"/>
        <v>15.1</v>
      </c>
      <c r="D14" s="27" t="str">
        <f t="shared" si="1"/>
        <v>JANNEAUD Annie</v>
      </c>
      <c r="E14" s="28" t="str">
        <f t="shared" si="2"/>
        <v>QUETIGNY</v>
      </c>
      <c r="F14" s="29">
        <f t="shared" si="3"/>
        <v>300</v>
      </c>
      <c r="G14" s="29">
        <f t="shared" si="4"/>
        <v>260</v>
      </c>
      <c r="H14" s="29">
        <f t="shared" si="5"/>
        <v>240</v>
      </c>
      <c r="I14" s="29">
        <f t="shared" si="6"/>
        <v>220</v>
      </c>
      <c r="J14" s="29">
        <f t="shared" si="7"/>
        <v>190</v>
      </c>
      <c r="K14" s="29"/>
      <c r="L14" s="37">
        <f t="shared" si="8"/>
        <v>1210</v>
      </c>
      <c r="M14" s="30"/>
      <c r="N14" s="34"/>
      <c r="O14" s="25">
        <v>6</v>
      </c>
      <c r="P14" s="26">
        <v>15.1</v>
      </c>
      <c r="Q14" s="27" t="s">
        <v>792</v>
      </c>
      <c r="R14" s="28" t="s">
        <v>35</v>
      </c>
      <c r="S14" s="29">
        <v>300</v>
      </c>
      <c r="T14" s="29">
        <v>260</v>
      </c>
      <c r="U14" s="29">
        <v>240</v>
      </c>
      <c r="V14" s="29">
        <v>220</v>
      </c>
      <c r="W14" s="29">
        <v>190</v>
      </c>
      <c r="X14" s="29"/>
      <c r="Y14" s="37">
        <v>1210</v>
      </c>
      <c r="Z14" s="30"/>
    </row>
    <row r="15" spans="2:26" ht="13.5" customHeight="1">
      <c r="B15" s="18">
        <v>7</v>
      </c>
      <c r="C15" s="10">
        <f t="shared" si="0"/>
        <v>18.2</v>
      </c>
      <c r="D15" s="11" t="str">
        <f t="shared" si="1"/>
        <v>LAUVERGNE Martine</v>
      </c>
      <c r="E15" s="12" t="str">
        <f t="shared" si="2"/>
        <v>AUTUN</v>
      </c>
      <c r="F15" s="13">
        <f t="shared" si="3"/>
        <v>300</v>
      </c>
      <c r="G15" s="13">
        <f t="shared" si="4"/>
        <v>240</v>
      </c>
      <c r="H15" s="15">
        <f t="shared" si="5"/>
        <v>220</v>
      </c>
      <c r="I15" s="13">
        <f t="shared" si="6"/>
        <v>200</v>
      </c>
      <c r="J15" s="13">
        <f t="shared" si="7"/>
        <v>200</v>
      </c>
      <c r="K15" s="13"/>
      <c r="L15" s="38">
        <f t="shared" si="8"/>
        <v>1160</v>
      </c>
      <c r="M15" s="16"/>
      <c r="N15" s="33"/>
      <c r="O15" s="18">
        <v>7</v>
      </c>
      <c r="P15" s="10">
        <v>18.2</v>
      </c>
      <c r="Q15" s="11" t="s">
        <v>109</v>
      </c>
      <c r="R15" s="12" t="s">
        <v>16</v>
      </c>
      <c r="S15" s="13">
        <v>300</v>
      </c>
      <c r="T15" s="13">
        <v>240</v>
      </c>
      <c r="U15" s="15">
        <v>220</v>
      </c>
      <c r="V15" s="13">
        <v>200</v>
      </c>
      <c r="W15" s="13">
        <v>200</v>
      </c>
      <c r="X15" s="13"/>
      <c r="Y15" s="38">
        <v>1160</v>
      </c>
      <c r="Z15" s="16"/>
    </row>
    <row r="16" spans="2:26" ht="13.5" customHeight="1">
      <c r="B16" s="25">
        <v>8</v>
      </c>
      <c r="C16" s="26">
        <f t="shared" si="0"/>
        <v>14.4</v>
      </c>
      <c r="D16" s="27" t="str">
        <f t="shared" si="1"/>
        <v>PION Brigitte</v>
      </c>
      <c r="E16" s="28" t="str">
        <f t="shared" si="2"/>
        <v>DIJON BOURGOGNE</v>
      </c>
      <c r="F16" s="29">
        <f t="shared" si="3"/>
        <v>280</v>
      </c>
      <c r="G16" s="29">
        <f t="shared" si="4"/>
        <v>240</v>
      </c>
      <c r="H16" s="29">
        <f t="shared" si="5"/>
        <v>220</v>
      </c>
      <c r="I16" s="29">
        <f t="shared" si="6"/>
        <v>220</v>
      </c>
      <c r="J16" s="29">
        <f t="shared" si="7"/>
        <v>200</v>
      </c>
      <c r="K16" s="29"/>
      <c r="L16" s="37">
        <f t="shared" si="8"/>
        <v>1160</v>
      </c>
      <c r="M16" s="30"/>
      <c r="N16" s="33"/>
      <c r="O16" s="25">
        <v>8</v>
      </c>
      <c r="P16" s="26">
        <v>14.4</v>
      </c>
      <c r="Q16" s="27" t="s">
        <v>97</v>
      </c>
      <c r="R16" s="28" t="s">
        <v>17</v>
      </c>
      <c r="S16" s="29">
        <v>280</v>
      </c>
      <c r="T16" s="29">
        <v>240</v>
      </c>
      <c r="U16" s="29">
        <v>220</v>
      </c>
      <c r="V16" s="29">
        <v>220</v>
      </c>
      <c r="W16" s="29">
        <v>200</v>
      </c>
      <c r="X16" s="29"/>
      <c r="Y16" s="37">
        <v>1160</v>
      </c>
      <c r="Z16" s="30"/>
    </row>
    <row r="17" spans="2:26" ht="13.5" customHeight="1">
      <c r="B17" s="18">
        <v>9</v>
      </c>
      <c r="C17" s="10">
        <f t="shared" si="0"/>
        <v>5.8</v>
      </c>
      <c r="D17" s="11" t="str">
        <f t="shared" si="1"/>
        <v>FREREJEAN Martine</v>
      </c>
      <c r="E17" s="12" t="str">
        <f t="shared" si="2"/>
        <v>CH. D'AVOISE</v>
      </c>
      <c r="F17" s="13">
        <f t="shared" si="3"/>
        <v>300</v>
      </c>
      <c r="G17" s="13">
        <f t="shared" si="4"/>
        <v>240</v>
      </c>
      <c r="H17" s="15">
        <f t="shared" si="5"/>
        <v>200</v>
      </c>
      <c r="I17" s="13">
        <f t="shared" si="6"/>
        <v>200</v>
      </c>
      <c r="J17" s="13">
        <f t="shared" si="7"/>
        <v>200</v>
      </c>
      <c r="K17" s="13"/>
      <c r="L17" s="38">
        <f t="shared" si="8"/>
        <v>1140</v>
      </c>
      <c r="M17" s="16"/>
      <c r="N17" s="34"/>
      <c r="O17" s="18">
        <v>9</v>
      </c>
      <c r="P17" s="10">
        <v>5.8</v>
      </c>
      <c r="Q17" s="11" t="s">
        <v>93</v>
      </c>
      <c r="R17" s="12" t="s">
        <v>19</v>
      </c>
      <c r="S17" s="13">
        <v>300</v>
      </c>
      <c r="T17" s="13">
        <v>240</v>
      </c>
      <c r="U17" s="15">
        <v>200</v>
      </c>
      <c r="V17" s="13">
        <v>200</v>
      </c>
      <c r="W17" s="13">
        <v>200</v>
      </c>
      <c r="X17" s="13"/>
      <c r="Y17" s="38">
        <v>1140</v>
      </c>
      <c r="Z17" s="16"/>
    </row>
    <row r="18" spans="2:26" ht="13.5" customHeight="1">
      <c r="B18" s="25">
        <v>10</v>
      </c>
      <c r="C18" s="26">
        <f t="shared" si="0"/>
        <v>21.4</v>
      </c>
      <c r="D18" s="27" t="str">
        <f t="shared" si="1"/>
        <v>POMMEROLLE M-Annick</v>
      </c>
      <c r="E18" s="28" t="str">
        <f t="shared" si="2"/>
        <v>QUETIGNY</v>
      </c>
      <c r="F18" s="29">
        <f t="shared" si="3"/>
        <v>280</v>
      </c>
      <c r="G18" s="29">
        <f t="shared" si="4"/>
        <v>260</v>
      </c>
      <c r="H18" s="29">
        <f t="shared" si="5"/>
        <v>240</v>
      </c>
      <c r="I18" s="29">
        <f t="shared" si="6"/>
        <v>190</v>
      </c>
      <c r="J18" s="29">
        <f t="shared" si="7"/>
        <v>170</v>
      </c>
      <c r="K18" s="29"/>
      <c r="L18" s="37">
        <f t="shared" si="8"/>
        <v>1140</v>
      </c>
      <c r="M18" s="30"/>
      <c r="N18" s="34"/>
      <c r="O18" s="25">
        <v>10</v>
      </c>
      <c r="P18" s="26">
        <v>21.4</v>
      </c>
      <c r="Q18" s="27" t="s">
        <v>310</v>
      </c>
      <c r="R18" s="28" t="s">
        <v>35</v>
      </c>
      <c r="S18" s="29">
        <v>280</v>
      </c>
      <c r="T18" s="29">
        <v>260</v>
      </c>
      <c r="U18" s="29">
        <v>240</v>
      </c>
      <c r="V18" s="29">
        <v>190</v>
      </c>
      <c r="W18" s="29">
        <v>170</v>
      </c>
      <c r="X18" s="29"/>
      <c r="Y18" s="37">
        <v>1140</v>
      </c>
      <c r="Z18" s="30"/>
    </row>
    <row r="19" spans="2:26" ht="13.5" customHeight="1">
      <c r="B19" s="18">
        <v>11</v>
      </c>
      <c r="C19" s="10">
        <f t="shared" si="0"/>
        <v>21</v>
      </c>
      <c r="D19" s="11" t="str">
        <f t="shared" si="1"/>
        <v>DUPRE Christiane</v>
      </c>
      <c r="E19" s="12" t="str">
        <f t="shared" si="2"/>
        <v>DIJON BOURGOGNE</v>
      </c>
      <c r="F19" s="13">
        <f t="shared" si="3"/>
        <v>260</v>
      </c>
      <c r="G19" s="13">
        <f t="shared" si="4"/>
        <v>240</v>
      </c>
      <c r="H19" s="15">
        <f t="shared" si="5"/>
        <v>220</v>
      </c>
      <c r="I19" s="13">
        <f t="shared" si="6"/>
        <v>190</v>
      </c>
      <c r="J19" s="13">
        <f t="shared" si="7"/>
        <v>170</v>
      </c>
      <c r="K19" s="13"/>
      <c r="L19" s="38">
        <f t="shared" si="8"/>
        <v>1080</v>
      </c>
      <c r="M19" s="16"/>
      <c r="N19" s="34"/>
      <c r="O19" s="18">
        <v>11</v>
      </c>
      <c r="P19" s="10">
        <v>21</v>
      </c>
      <c r="Q19" s="11" t="s">
        <v>92</v>
      </c>
      <c r="R19" s="12" t="s">
        <v>17</v>
      </c>
      <c r="S19" s="13">
        <v>260</v>
      </c>
      <c r="T19" s="13">
        <v>240</v>
      </c>
      <c r="U19" s="15">
        <v>220</v>
      </c>
      <c r="V19" s="13">
        <v>190</v>
      </c>
      <c r="W19" s="13">
        <v>170</v>
      </c>
      <c r="X19" s="13"/>
      <c r="Y19" s="38">
        <v>1080</v>
      </c>
      <c r="Z19" s="16"/>
    </row>
    <row r="20" spans="2:26" ht="13.5" customHeight="1">
      <c r="B20" s="25">
        <v>12</v>
      </c>
      <c r="C20" s="26">
        <f t="shared" si="0"/>
        <v>14.6</v>
      </c>
      <c r="D20" s="27" t="str">
        <f t="shared" si="1"/>
        <v>SCATAMACCHIA Brigitte</v>
      </c>
      <c r="E20" s="28" t="str">
        <f t="shared" si="2"/>
        <v>BEAUNE</v>
      </c>
      <c r="F20" s="29">
        <f t="shared" si="3"/>
        <v>300</v>
      </c>
      <c r="G20" s="29">
        <f t="shared" si="4"/>
        <v>280</v>
      </c>
      <c r="H20" s="29">
        <f t="shared" si="5"/>
        <v>180</v>
      </c>
      <c r="I20" s="29">
        <f t="shared" si="6"/>
        <v>170</v>
      </c>
      <c r="J20" s="29">
        <f t="shared" si="7"/>
        <v>90</v>
      </c>
      <c r="K20" s="29"/>
      <c r="L20" s="37">
        <f t="shared" si="8"/>
        <v>1020</v>
      </c>
      <c r="M20" s="30"/>
      <c r="N20" s="35"/>
      <c r="O20" s="25">
        <v>12</v>
      </c>
      <c r="P20" s="26">
        <v>14.6</v>
      </c>
      <c r="Q20" s="27" t="s">
        <v>304</v>
      </c>
      <c r="R20" s="28" t="s">
        <v>49</v>
      </c>
      <c r="S20" s="29">
        <v>300</v>
      </c>
      <c r="T20" s="29">
        <v>280</v>
      </c>
      <c r="U20" s="29">
        <v>180</v>
      </c>
      <c r="V20" s="29">
        <v>170</v>
      </c>
      <c r="W20" s="29">
        <v>90</v>
      </c>
      <c r="X20" s="29"/>
      <c r="Y20" s="37">
        <v>1020</v>
      </c>
      <c r="Z20" s="30"/>
    </row>
    <row r="21" spans="2:26" ht="13.5" customHeight="1">
      <c r="B21" s="18">
        <v>13</v>
      </c>
      <c r="C21" s="10">
        <f t="shared" si="0"/>
        <v>18.1</v>
      </c>
      <c r="D21" s="11" t="str">
        <f t="shared" si="1"/>
        <v>MATHIEU Odile</v>
      </c>
      <c r="E21" s="12" t="str">
        <f t="shared" si="2"/>
        <v>AUTUN</v>
      </c>
      <c r="F21" s="13">
        <f t="shared" si="3"/>
        <v>300</v>
      </c>
      <c r="G21" s="13">
        <f t="shared" si="4"/>
        <v>220</v>
      </c>
      <c r="H21" s="15">
        <f t="shared" si="5"/>
        <v>200</v>
      </c>
      <c r="I21" s="13">
        <f t="shared" si="6"/>
        <v>170</v>
      </c>
      <c r="J21" s="13">
        <f t="shared" si="7"/>
        <v>120</v>
      </c>
      <c r="K21" s="13"/>
      <c r="L21" s="38">
        <f t="shared" si="8"/>
        <v>1010</v>
      </c>
      <c r="M21" s="16"/>
      <c r="N21" s="35"/>
      <c r="O21" s="18">
        <v>13</v>
      </c>
      <c r="P21" s="10">
        <v>18.1</v>
      </c>
      <c r="Q21" s="11" t="s">
        <v>88</v>
      </c>
      <c r="R21" s="12" t="s">
        <v>16</v>
      </c>
      <c r="S21" s="13">
        <v>300</v>
      </c>
      <c r="T21" s="13">
        <v>220</v>
      </c>
      <c r="U21" s="15">
        <v>200</v>
      </c>
      <c r="V21" s="13">
        <v>170</v>
      </c>
      <c r="W21" s="13">
        <v>120</v>
      </c>
      <c r="X21" s="13"/>
      <c r="Y21" s="38">
        <v>1010</v>
      </c>
      <c r="Z21" s="16"/>
    </row>
    <row r="22" spans="2:26" ht="13.5" customHeight="1">
      <c r="B22" s="25">
        <v>14</v>
      </c>
      <c r="C22" s="26">
        <f t="shared" si="0"/>
        <v>18.4</v>
      </c>
      <c r="D22" s="27" t="str">
        <f t="shared" si="1"/>
        <v>JAVEL Gilda</v>
      </c>
      <c r="E22" s="28" t="str">
        <f t="shared" si="2"/>
        <v>BEAUNE</v>
      </c>
      <c r="F22" s="29">
        <f t="shared" si="3"/>
        <v>220</v>
      </c>
      <c r="G22" s="29">
        <f t="shared" si="4"/>
        <v>200</v>
      </c>
      <c r="H22" s="29">
        <f t="shared" si="5"/>
        <v>200</v>
      </c>
      <c r="I22" s="29">
        <f t="shared" si="6"/>
        <v>180</v>
      </c>
      <c r="J22" s="29">
        <f t="shared" si="7"/>
        <v>160</v>
      </c>
      <c r="K22" s="29"/>
      <c r="L22" s="37">
        <f t="shared" si="8"/>
        <v>960</v>
      </c>
      <c r="M22" s="30"/>
      <c r="N22" s="35"/>
      <c r="O22" s="25">
        <v>14</v>
      </c>
      <c r="P22" s="26">
        <v>18.4</v>
      </c>
      <c r="Q22" s="27" t="s">
        <v>101</v>
      </c>
      <c r="R22" s="28" t="s">
        <v>49</v>
      </c>
      <c r="S22" s="29">
        <v>220</v>
      </c>
      <c r="T22" s="29">
        <v>200</v>
      </c>
      <c r="U22" s="29">
        <v>200</v>
      </c>
      <c r="V22" s="29">
        <v>180</v>
      </c>
      <c r="W22" s="29">
        <v>160</v>
      </c>
      <c r="X22" s="29"/>
      <c r="Y22" s="37">
        <v>960</v>
      </c>
      <c r="Z22" s="30"/>
    </row>
    <row r="23" spans="2:26" ht="13.5" customHeight="1">
      <c r="B23" s="18">
        <v>15</v>
      </c>
      <c r="C23" s="10">
        <f t="shared" si="0"/>
        <v>16.7</v>
      </c>
      <c r="D23" s="11" t="str">
        <f t="shared" si="1"/>
        <v>VINCENOT Catherine</v>
      </c>
      <c r="E23" s="12" t="str">
        <f t="shared" si="2"/>
        <v>DIJON BOURGOGNE</v>
      </c>
      <c r="F23" s="13">
        <f t="shared" si="3"/>
        <v>240</v>
      </c>
      <c r="G23" s="13">
        <f t="shared" si="4"/>
        <v>200</v>
      </c>
      <c r="H23" s="15">
        <f t="shared" si="5"/>
        <v>180</v>
      </c>
      <c r="I23" s="13">
        <f t="shared" si="6"/>
        <v>180</v>
      </c>
      <c r="J23" s="13">
        <f t="shared" si="7"/>
        <v>110</v>
      </c>
      <c r="K23" s="13"/>
      <c r="L23" s="38">
        <f t="shared" si="8"/>
        <v>910</v>
      </c>
      <c r="M23" s="16"/>
      <c r="N23" s="33"/>
      <c r="O23" s="18">
        <v>15</v>
      </c>
      <c r="P23" s="10">
        <v>16.7</v>
      </c>
      <c r="Q23" s="11" t="s">
        <v>85</v>
      </c>
      <c r="R23" s="12" t="s">
        <v>17</v>
      </c>
      <c r="S23" s="13">
        <v>240</v>
      </c>
      <c r="T23" s="13">
        <v>200</v>
      </c>
      <c r="U23" s="15">
        <v>180</v>
      </c>
      <c r="V23" s="13">
        <v>180</v>
      </c>
      <c r="W23" s="13">
        <v>110</v>
      </c>
      <c r="X23" s="13"/>
      <c r="Y23" s="38">
        <v>910</v>
      </c>
      <c r="Z23" s="16"/>
    </row>
    <row r="24" spans="2:26" ht="13.5" customHeight="1">
      <c r="B24" s="25">
        <v>16</v>
      </c>
      <c r="C24" s="26">
        <f t="shared" si="0"/>
        <v>21</v>
      </c>
      <c r="D24" s="27" t="str">
        <f t="shared" si="1"/>
        <v>PROTHEAU Claire</v>
      </c>
      <c r="E24" s="28" t="str">
        <f t="shared" si="2"/>
        <v>QUETIGNY</v>
      </c>
      <c r="F24" s="29">
        <f t="shared" si="3"/>
        <v>260</v>
      </c>
      <c r="G24" s="29">
        <f t="shared" si="4"/>
        <v>160</v>
      </c>
      <c r="H24" s="29">
        <f t="shared" si="5"/>
        <v>150</v>
      </c>
      <c r="I24" s="29">
        <f t="shared" si="6"/>
        <v>150</v>
      </c>
      <c r="J24" s="29">
        <f t="shared" si="7"/>
        <v>130</v>
      </c>
      <c r="K24" s="29"/>
      <c r="L24" s="37">
        <f t="shared" si="8"/>
        <v>850</v>
      </c>
      <c r="M24" s="30"/>
      <c r="N24" s="33"/>
      <c r="O24" s="25">
        <v>16</v>
      </c>
      <c r="P24" s="26">
        <v>21</v>
      </c>
      <c r="Q24" s="27" t="s">
        <v>661</v>
      </c>
      <c r="R24" s="28" t="s">
        <v>35</v>
      </c>
      <c r="S24" s="29">
        <v>260</v>
      </c>
      <c r="T24" s="29">
        <v>160</v>
      </c>
      <c r="U24" s="29">
        <v>150</v>
      </c>
      <c r="V24" s="29">
        <v>150</v>
      </c>
      <c r="W24" s="29">
        <v>130</v>
      </c>
      <c r="X24" s="29"/>
      <c r="Y24" s="37">
        <v>850</v>
      </c>
      <c r="Z24" s="30"/>
    </row>
    <row r="25" spans="2:26" ht="13.5" customHeight="1">
      <c r="B25" s="18">
        <v>17</v>
      </c>
      <c r="C25" s="10">
        <f t="shared" si="0"/>
        <v>15.2</v>
      </c>
      <c r="D25" s="11" t="str">
        <f t="shared" si="1"/>
        <v>GOULIARDON Christine</v>
      </c>
      <c r="E25" s="12" t="str">
        <f t="shared" si="2"/>
        <v>QUETIGNY</v>
      </c>
      <c r="F25" s="13">
        <f t="shared" si="3"/>
        <v>240</v>
      </c>
      <c r="G25" s="13">
        <f t="shared" si="4"/>
        <v>220</v>
      </c>
      <c r="H25" s="15">
        <f t="shared" si="5"/>
        <v>190</v>
      </c>
      <c r="I25" s="13">
        <f t="shared" si="6"/>
        <v>160</v>
      </c>
      <c r="J25" s="13">
        <f t="shared" si="7"/>
        <v>0</v>
      </c>
      <c r="K25" s="13"/>
      <c r="L25" s="38">
        <f t="shared" si="8"/>
        <v>810</v>
      </c>
      <c r="M25" s="16"/>
      <c r="N25" s="33"/>
      <c r="O25" s="18">
        <v>17</v>
      </c>
      <c r="P25" s="10">
        <v>15.2</v>
      </c>
      <c r="Q25" s="11" t="s">
        <v>86</v>
      </c>
      <c r="R25" s="12" t="s">
        <v>35</v>
      </c>
      <c r="S25" s="13">
        <v>240</v>
      </c>
      <c r="T25" s="13">
        <v>220</v>
      </c>
      <c r="U25" s="15">
        <v>190</v>
      </c>
      <c r="V25" s="13">
        <v>160</v>
      </c>
      <c r="W25" s="13">
        <v>0</v>
      </c>
      <c r="X25" s="13"/>
      <c r="Y25" s="38">
        <v>810</v>
      </c>
      <c r="Z25" s="16"/>
    </row>
    <row r="26" spans="2:26" ht="13.5" customHeight="1">
      <c r="B26" s="25">
        <v>18</v>
      </c>
      <c r="C26" s="26">
        <f t="shared" si="0"/>
        <v>20.6</v>
      </c>
      <c r="D26" s="27" t="str">
        <f t="shared" si="1"/>
        <v>LONCHAMP Sylvie</v>
      </c>
      <c r="E26" s="28" t="str">
        <f t="shared" si="2"/>
        <v>VAL D'AMOUR</v>
      </c>
      <c r="F26" s="29">
        <f t="shared" si="3"/>
        <v>220</v>
      </c>
      <c r="G26" s="29">
        <f t="shared" si="4"/>
        <v>190</v>
      </c>
      <c r="H26" s="29">
        <f t="shared" si="5"/>
        <v>160</v>
      </c>
      <c r="I26" s="29">
        <f t="shared" si="6"/>
        <v>150</v>
      </c>
      <c r="J26" s="29">
        <f t="shared" si="7"/>
        <v>90</v>
      </c>
      <c r="K26" s="29"/>
      <c r="L26" s="37">
        <f t="shared" si="8"/>
        <v>810</v>
      </c>
      <c r="M26" s="30"/>
      <c r="N26" s="33"/>
      <c r="O26" s="25">
        <v>18</v>
      </c>
      <c r="P26" s="26">
        <v>20.6</v>
      </c>
      <c r="Q26" s="27" t="s">
        <v>650</v>
      </c>
      <c r="R26" s="28" t="s">
        <v>57</v>
      </c>
      <c r="S26" s="29">
        <v>220</v>
      </c>
      <c r="T26" s="29">
        <v>190</v>
      </c>
      <c r="U26" s="29">
        <v>160</v>
      </c>
      <c r="V26" s="29">
        <v>150</v>
      </c>
      <c r="W26" s="29">
        <v>90</v>
      </c>
      <c r="X26" s="29"/>
      <c r="Y26" s="37">
        <v>810</v>
      </c>
      <c r="Z26" s="30"/>
    </row>
    <row r="27" spans="2:26" ht="13.5" customHeight="1">
      <c r="B27" s="18">
        <v>19</v>
      </c>
      <c r="C27" s="10">
        <f t="shared" si="0"/>
        <v>20</v>
      </c>
      <c r="D27" s="11" t="str">
        <f t="shared" si="1"/>
        <v>CHEVRIER Nelly</v>
      </c>
      <c r="E27" s="12" t="str">
        <f t="shared" si="2"/>
        <v>BEAUNE</v>
      </c>
      <c r="F27" s="13">
        <f t="shared" si="3"/>
        <v>280</v>
      </c>
      <c r="G27" s="13">
        <f t="shared" si="4"/>
        <v>260</v>
      </c>
      <c r="H27" s="15">
        <f t="shared" si="5"/>
        <v>220</v>
      </c>
      <c r="I27" s="13">
        <f t="shared" si="6"/>
        <v>0</v>
      </c>
      <c r="J27" s="13">
        <f t="shared" si="7"/>
        <v>0</v>
      </c>
      <c r="K27" s="13"/>
      <c r="L27" s="38">
        <f t="shared" si="8"/>
        <v>760</v>
      </c>
      <c r="M27" s="16"/>
      <c r="N27" s="33"/>
      <c r="O27" s="18">
        <v>19</v>
      </c>
      <c r="P27" s="10">
        <v>20</v>
      </c>
      <c r="Q27" s="11" t="s">
        <v>383</v>
      </c>
      <c r="R27" s="12" t="s">
        <v>49</v>
      </c>
      <c r="S27" s="13">
        <v>280</v>
      </c>
      <c r="T27" s="13">
        <v>260</v>
      </c>
      <c r="U27" s="15">
        <v>220</v>
      </c>
      <c r="V27" s="13">
        <v>0</v>
      </c>
      <c r="W27" s="13">
        <v>0</v>
      </c>
      <c r="X27" s="13"/>
      <c r="Y27" s="38">
        <v>760</v>
      </c>
      <c r="Z27" s="16"/>
    </row>
    <row r="28" spans="2:26" ht="13.5" customHeight="1">
      <c r="B28" s="25">
        <v>20</v>
      </c>
      <c r="C28" s="26">
        <f t="shared" si="0"/>
        <v>20.1</v>
      </c>
      <c r="D28" s="27" t="str">
        <f t="shared" si="1"/>
        <v>BOURGOGNE Isabelle</v>
      </c>
      <c r="E28" s="28" t="str">
        <f t="shared" si="2"/>
        <v>CHALON</v>
      </c>
      <c r="F28" s="29">
        <f t="shared" si="3"/>
        <v>280</v>
      </c>
      <c r="G28" s="29">
        <f t="shared" si="4"/>
        <v>170</v>
      </c>
      <c r="H28" s="29">
        <f t="shared" si="5"/>
        <v>130</v>
      </c>
      <c r="I28" s="29">
        <f t="shared" si="6"/>
        <v>110</v>
      </c>
      <c r="J28" s="29">
        <f t="shared" si="7"/>
        <v>0</v>
      </c>
      <c r="K28" s="29"/>
      <c r="L28" s="37">
        <f t="shared" si="8"/>
        <v>690</v>
      </c>
      <c r="M28" s="30"/>
      <c r="N28" s="33"/>
      <c r="O28" s="25">
        <v>20</v>
      </c>
      <c r="P28" s="26">
        <v>20.1</v>
      </c>
      <c r="Q28" s="27" t="s">
        <v>104</v>
      </c>
      <c r="R28" s="28" t="s">
        <v>26</v>
      </c>
      <c r="S28" s="29">
        <v>280</v>
      </c>
      <c r="T28" s="29">
        <v>170</v>
      </c>
      <c r="U28" s="29">
        <v>130</v>
      </c>
      <c r="V28" s="29">
        <v>110</v>
      </c>
      <c r="W28" s="29">
        <v>0</v>
      </c>
      <c r="X28" s="29"/>
      <c r="Y28" s="37">
        <v>690</v>
      </c>
      <c r="Z28" s="30"/>
    </row>
    <row r="29" spans="2:26" ht="13.5" customHeight="1">
      <c r="B29" s="18">
        <v>21</v>
      </c>
      <c r="C29" s="10">
        <f t="shared" si="0"/>
        <v>11.2</v>
      </c>
      <c r="D29" s="11" t="str">
        <f t="shared" si="1"/>
        <v>PETITE Julie</v>
      </c>
      <c r="E29" s="12" t="str">
        <f t="shared" si="2"/>
        <v>AUTUN</v>
      </c>
      <c r="F29" s="13">
        <f t="shared" si="3"/>
        <v>240</v>
      </c>
      <c r="G29" s="13">
        <f t="shared" si="4"/>
        <v>240</v>
      </c>
      <c r="H29" s="15">
        <f t="shared" si="5"/>
        <v>180</v>
      </c>
      <c r="I29" s="13">
        <f t="shared" si="6"/>
        <v>0</v>
      </c>
      <c r="J29" s="13">
        <f t="shared" si="7"/>
        <v>0</v>
      </c>
      <c r="K29" s="13"/>
      <c r="L29" s="38">
        <f t="shared" si="8"/>
        <v>660</v>
      </c>
      <c r="M29" s="16"/>
      <c r="N29" s="33"/>
      <c r="O29" s="18">
        <v>21</v>
      </c>
      <c r="P29" s="10">
        <v>11.2</v>
      </c>
      <c r="Q29" s="11" t="s">
        <v>209</v>
      </c>
      <c r="R29" s="12" t="s">
        <v>16</v>
      </c>
      <c r="S29" s="13">
        <v>240</v>
      </c>
      <c r="T29" s="13">
        <v>240</v>
      </c>
      <c r="U29" s="15">
        <v>180</v>
      </c>
      <c r="V29" s="13">
        <v>0</v>
      </c>
      <c r="W29" s="13">
        <v>0</v>
      </c>
      <c r="X29" s="13"/>
      <c r="Y29" s="38">
        <v>660</v>
      </c>
      <c r="Z29" s="16"/>
    </row>
    <row r="30" spans="2:26" ht="13.5" customHeight="1">
      <c r="B30" s="25">
        <v>22</v>
      </c>
      <c r="C30" s="26">
        <f t="shared" si="0"/>
        <v>20.7</v>
      </c>
      <c r="D30" s="27" t="str">
        <f t="shared" si="1"/>
        <v>CONTAMINE Michèle</v>
      </c>
      <c r="E30" s="28" t="str">
        <f t="shared" si="2"/>
        <v>CHALON</v>
      </c>
      <c r="F30" s="29">
        <f t="shared" si="3"/>
        <v>280</v>
      </c>
      <c r="G30" s="29">
        <f t="shared" si="4"/>
        <v>120</v>
      </c>
      <c r="H30" s="29">
        <f t="shared" si="5"/>
        <v>110</v>
      </c>
      <c r="I30" s="29">
        <f t="shared" si="6"/>
        <v>80</v>
      </c>
      <c r="J30" s="29">
        <f t="shared" si="7"/>
        <v>50</v>
      </c>
      <c r="K30" s="29"/>
      <c r="L30" s="37">
        <f t="shared" si="8"/>
        <v>640</v>
      </c>
      <c r="M30" s="30"/>
      <c r="N30" s="33"/>
      <c r="O30" s="25">
        <v>22</v>
      </c>
      <c r="P30" s="26">
        <v>20.7</v>
      </c>
      <c r="Q30" s="27" t="s">
        <v>100</v>
      </c>
      <c r="R30" s="28" t="s">
        <v>26</v>
      </c>
      <c r="S30" s="29">
        <v>280</v>
      </c>
      <c r="T30" s="29">
        <v>120</v>
      </c>
      <c r="U30" s="29">
        <v>110</v>
      </c>
      <c r="V30" s="29">
        <v>80</v>
      </c>
      <c r="W30" s="29">
        <v>50</v>
      </c>
      <c r="X30" s="29"/>
      <c r="Y30" s="37">
        <v>640</v>
      </c>
      <c r="Z30" s="30"/>
    </row>
    <row r="31" spans="2:26" ht="13.5" customHeight="1">
      <c r="B31" s="18">
        <v>23</v>
      </c>
      <c r="C31" s="10">
        <f t="shared" si="0"/>
        <v>18.4</v>
      </c>
      <c r="D31" s="11" t="str">
        <f t="shared" si="1"/>
        <v>FORIN Véronique</v>
      </c>
      <c r="E31" s="12" t="str">
        <f t="shared" si="2"/>
        <v>CH. DE CHAILLY</v>
      </c>
      <c r="F31" s="13">
        <f t="shared" si="3"/>
        <v>280</v>
      </c>
      <c r="G31" s="13">
        <f t="shared" si="4"/>
        <v>190</v>
      </c>
      <c r="H31" s="15">
        <f t="shared" si="5"/>
        <v>80</v>
      </c>
      <c r="I31" s="13">
        <f t="shared" si="6"/>
        <v>70</v>
      </c>
      <c r="J31" s="13">
        <f t="shared" si="7"/>
        <v>0</v>
      </c>
      <c r="K31" s="13"/>
      <c r="L31" s="38">
        <f t="shared" si="8"/>
        <v>620</v>
      </c>
      <c r="M31" s="16"/>
      <c r="O31" s="18">
        <v>23</v>
      </c>
      <c r="P31" s="10">
        <v>18.4</v>
      </c>
      <c r="Q31" s="11" t="s">
        <v>396</v>
      </c>
      <c r="R31" s="12" t="s">
        <v>45</v>
      </c>
      <c r="S31" s="13">
        <v>280</v>
      </c>
      <c r="T31" s="13">
        <v>190</v>
      </c>
      <c r="U31" s="15">
        <v>80</v>
      </c>
      <c r="V31" s="13">
        <v>70</v>
      </c>
      <c r="W31" s="13">
        <v>0</v>
      </c>
      <c r="X31" s="13"/>
      <c r="Y31" s="38">
        <v>620</v>
      </c>
      <c r="Z31" s="16"/>
    </row>
    <row r="32" spans="2:26" ht="13.5" customHeight="1">
      <c r="B32" s="25">
        <v>24</v>
      </c>
      <c r="C32" s="26">
        <f t="shared" si="0"/>
        <v>13.9</v>
      </c>
      <c r="D32" s="27" t="str">
        <f t="shared" si="1"/>
        <v>MARTINO Lucie</v>
      </c>
      <c r="E32" s="28" t="str">
        <f t="shared" si="2"/>
        <v>CHALON</v>
      </c>
      <c r="F32" s="29">
        <f t="shared" si="3"/>
        <v>260</v>
      </c>
      <c r="G32" s="29">
        <f t="shared" si="4"/>
        <v>220</v>
      </c>
      <c r="H32" s="29">
        <f t="shared" si="5"/>
        <v>90</v>
      </c>
      <c r="I32" s="29">
        <f t="shared" si="6"/>
        <v>0</v>
      </c>
      <c r="J32" s="29">
        <f t="shared" si="7"/>
        <v>0</v>
      </c>
      <c r="K32" s="29"/>
      <c r="L32" s="37">
        <f t="shared" si="8"/>
        <v>570</v>
      </c>
      <c r="M32" s="30"/>
      <c r="O32" s="25">
        <v>24</v>
      </c>
      <c r="P32" s="26">
        <v>13.9</v>
      </c>
      <c r="Q32" s="27" t="s">
        <v>293</v>
      </c>
      <c r="R32" s="28" t="s">
        <v>26</v>
      </c>
      <c r="S32" s="29">
        <v>260</v>
      </c>
      <c r="T32" s="29">
        <v>220</v>
      </c>
      <c r="U32" s="29">
        <v>90</v>
      </c>
      <c r="V32" s="29">
        <v>0</v>
      </c>
      <c r="W32" s="29">
        <v>0</v>
      </c>
      <c r="X32" s="29"/>
      <c r="Y32" s="37">
        <v>570</v>
      </c>
      <c r="Z32" s="30"/>
    </row>
    <row r="33" spans="2:26" ht="13.5" customHeight="1">
      <c r="B33" s="18">
        <v>25</v>
      </c>
      <c r="C33" s="10">
        <f t="shared" si="0"/>
        <v>18.5</v>
      </c>
      <c r="D33" s="11" t="str">
        <f t="shared" si="1"/>
        <v>PIERRE Odile</v>
      </c>
      <c r="E33" s="12" t="str">
        <f t="shared" si="2"/>
        <v>TANLAY</v>
      </c>
      <c r="F33" s="13">
        <f t="shared" si="3"/>
        <v>260</v>
      </c>
      <c r="G33" s="13">
        <f t="shared" si="4"/>
        <v>150</v>
      </c>
      <c r="H33" s="15">
        <f t="shared" si="5"/>
        <v>150</v>
      </c>
      <c r="I33" s="13">
        <f t="shared" si="6"/>
        <v>0</v>
      </c>
      <c r="J33" s="13">
        <f t="shared" si="7"/>
        <v>0</v>
      </c>
      <c r="K33" s="13"/>
      <c r="L33" s="38">
        <f t="shared" si="8"/>
        <v>560</v>
      </c>
      <c r="M33" s="16"/>
      <c r="O33" s="18">
        <v>25</v>
      </c>
      <c r="P33" s="10">
        <v>18.5</v>
      </c>
      <c r="Q33" s="11" t="s">
        <v>89</v>
      </c>
      <c r="R33" s="12" t="s">
        <v>37</v>
      </c>
      <c r="S33" s="13">
        <v>260</v>
      </c>
      <c r="T33" s="13">
        <v>150</v>
      </c>
      <c r="U33" s="15">
        <v>150</v>
      </c>
      <c r="V33" s="13">
        <v>0</v>
      </c>
      <c r="W33" s="13">
        <v>0</v>
      </c>
      <c r="X33" s="13"/>
      <c r="Y33" s="38">
        <v>560</v>
      </c>
      <c r="Z33" s="16"/>
    </row>
    <row r="34" spans="2:26" ht="13.5" customHeight="1">
      <c r="B34" s="25">
        <v>26</v>
      </c>
      <c r="C34" s="26">
        <f t="shared" si="0"/>
        <v>19.4</v>
      </c>
      <c r="D34" s="27" t="str">
        <f t="shared" si="1"/>
        <v>DE BALANDA Christine</v>
      </c>
      <c r="E34" s="28" t="str">
        <f t="shared" si="2"/>
        <v>CH. DE CHAILLY</v>
      </c>
      <c r="F34" s="29">
        <f t="shared" si="3"/>
        <v>170</v>
      </c>
      <c r="G34" s="29">
        <f t="shared" si="4"/>
        <v>120</v>
      </c>
      <c r="H34" s="29">
        <f t="shared" si="5"/>
        <v>100</v>
      </c>
      <c r="I34" s="29">
        <f t="shared" si="6"/>
        <v>90</v>
      </c>
      <c r="J34" s="29">
        <f t="shared" si="7"/>
        <v>0</v>
      </c>
      <c r="K34" s="29"/>
      <c r="L34" s="37">
        <f t="shared" si="8"/>
        <v>480</v>
      </c>
      <c r="M34" s="30"/>
      <c r="O34" s="25">
        <v>26</v>
      </c>
      <c r="P34" s="26">
        <v>19.4</v>
      </c>
      <c r="Q34" s="27" t="s">
        <v>205</v>
      </c>
      <c r="R34" s="28" t="s">
        <v>45</v>
      </c>
      <c r="S34" s="29">
        <v>170</v>
      </c>
      <c r="T34" s="29">
        <v>120</v>
      </c>
      <c r="U34" s="29">
        <v>100</v>
      </c>
      <c r="V34" s="29">
        <v>90</v>
      </c>
      <c r="W34" s="29">
        <v>0</v>
      </c>
      <c r="X34" s="29"/>
      <c r="Y34" s="37">
        <v>480</v>
      </c>
      <c r="Z34" s="30"/>
    </row>
    <row r="35" spans="2:26" ht="13.5" customHeight="1">
      <c r="B35" s="18">
        <v>27</v>
      </c>
      <c r="C35" s="10">
        <f t="shared" si="0"/>
        <v>18</v>
      </c>
      <c r="D35" s="11" t="str">
        <f t="shared" si="1"/>
        <v>MESLIN Brigitte</v>
      </c>
      <c r="E35" s="12" t="str">
        <f t="shared" si="2"/>
        <v>CHALON</v>
      </c>
      <c r="F35" s="13">
        <f t="shared" si="3"/>
        <v>280</v>
      </c>
      <c r="G35" s="13">
        <f t="shared" si="4"/>
        <v>180</v>
      </c>
      <c r="H35" s="15">
        <f t="shared" si="5"/>
        <v>0</v>
      </c>
      <c r="I35" s="13">
        <f t="shared" si="6"/>
        <v>0</v>
      </c>
      <c r="J35" s="13">
        <f t="shared" si="7"/>
        <v>0</v>
      </c>
      <c r="K35" s="13"/>
      <c r="L35" s="38">
        <f t="shared" si="8"/>
        <v>460</v>
      </c>
      <c r="M35" s="16"/>
      <c r="O35" s="18">
        <v>27</v>
      </c>
      <c r="P35" s="10">
        <v>18</v>
      </c>
      <c r="Q35" s="11" t="s">
        <v>81</v>
      </c>
      <c r="R35" s="12" t="s">
        <v>26</v>
      </c>
      <c r="S35" s="13">
        <v>280</v>
      </c>
      <c r="T35" s="13">
        <v>180</v>
      </c>
      <c r="U35" s="15">
        <v>0</v>
      </c>
      <c r="V35" s="13">
        <v>0</v>
      </c>
      <c r="W35" s="13">
        <v>0</v>
      </c>
      <c r="X35" s="13"/>
      <c r="Y35" s="38">
        <v>460</v>
      </c>
      <c r="Z35" s="16"/>
    </row>
    <row r="36" spans="2:26" ht="13.5" customHeight="1">
      <c r="B36" s="25">
        <v>28</v>
      </c>
      <c r="C36" s="26">
        <f t="shared" si="0"/>
        <v>18.4</v>
      </c>
      <c r="D36" s="27" t="str">
        <f t="shared" si="1"/>
        <v>BROCARD Claudine</v>
      </c>
      <c r="E36" s="28" t="str">
        <f t="shared" si="2"/>
        <v>CH. DE CHAILLY</v>
      </c>
      <c r="F36" s="29">
        <f t="shared" si="3"/>
        <v>260</v>
      </c>
      <c r="G36" s="29">
        <f t="shared" si="4"/>
        <v>200</v>
      </c>
      <c r="H36" s="29">
        <f t="shared" si="5"/>
        <v>0</v>
      </c>
      <c r="I36" s="29">
        <f t="shared" si="6"/>
        <v>0</v>
      </c>
      <c r="J36" s="29">
        <f t="shared" si="7"/>
        <v>0</v>
      </c>
      <c r="K36" s="29"/>
      <c r="L36" s="37">
        <f t="shared" si="8"/>
        <v>460</v>
      </c>
      <c r="M36" s="30"/>
      <c r="O36" s="25">
        <v>28</v>
      </c>
      <c r="P36" s="26">
        <v>18.4</v>
      </c>
      <c r="Q36" s="27" t="s">
        <v>253</v>
      </c>
      <c r="R36" s="28" t="s">
        <v>45</v>
      </c>
      <c r="S36" s="29">
        <v>260</v>
      </c>
      <c r="T36" s="29">
        <v>200</v>
      </c>
      <c r="U36" s="29">
        <v>0</v>
      </c>
      <c r="V36" s="29">
        <v>0</v>
      </c>
      <c r="W36" s="29">
        <v>0</v>
      </c>
      <c r="X36" s="29"/>
      <c r="Y36" s="37">
        <v>460</v>
      </c>
      <c r="Z36" s="30"/>
    </row>
    <row r="37" spans="2:26" ht="13.5" customHeight="1">
      <c r="B37" s="18">
        <v>29</v>
      </c>
      <c r="C37" s="10">
        <f t="shared" si="0"/>
        <v>15.2</v>
      </c>
      <c r="D37" s="11" t="str">
        <f t="shared" si="1"/>
        <v>SCHATZ Claudine</v>
      </c>
      <c r="E37" s="12" t="str">
        <f t="shared" si="2"/>
        <v>QUETIGNY</v>
      </c>
      <c r="F37" s="13">
        <f t="shared" si="3"/>
        <v>260</v>
      </c>
      <c r="G37" s="13">
        <f t="shared" si="4"/>
        <v>180</v>
      </c>
      <c r="H37" s="15">
        <f t="shared" si="5"/>
        <v>0</v>
      </c>
      <c r="I37" s="13">
        <f t="shared" si="6"/>
        <v>0</v>
      </c>
      <c r="J37" s="13">
        <f t="shared" si="7"/>
        <v>0</v>
      </c>
      <c r="K37" s="13"/>
      <c r="L37" s="38">
        <f t="shared" si="8"/>
        <v>440</v>
      </c>
      <c r="M37" s="16"/>
      <c r="O37" s="18">
        <v>29</v>
      </c>
      <c r="P37" s="10">
        <v>15.2</v>
      </c>
      <c r="Q37" s="11" t="s">
        <v>551</v>
      </c>
      <c r="R37" s="12" t="s">
        <v>35</v>
      </c>
      <c r="S37" s="13">
        <v>260</v>
      </c>
      <c r="T37" s="13">
        <v>180</v>
      </c>
      <c r="U37" s="15">
        <v>0</v>
      </c>
      <c r="V37" s="13">
        <v>0</v>
      </c>
      <c r="W37" s="13">
        <v>0</v>
      </c>
      <c r="X37" s="13"/>
      <c r="Y37" s="38">
        <v>440</v>
      </c>
      <c r="Z37" s="16"/>
    </row>
    <row r="38" spans="2:26" ht="13.5" customHeight="1">
      <c r="B38" s="25">
        <v>30</v>
      </c>
      <c r="C38" s="26">
        <f t="shared" si="0"/>
        <v>20.6</v>
      </c>
      <c r="D38" s="27" t="str">
        <f t="shared" si="1"/>
        <v>BERNARDIN Chantal</v>
      </c>
      <c r="E38" s="28" t="str">
        <f t="shared" si="2"/>
        <v>CHALON</v>
      </c>
      <c r="F38" s="29">
        <f t="shared" si="3"/>
        <v>170</v>
      </c>
      <c r="G38" s="29">
        <f t="shared" si="4"/>
        <v>140</v>
      </c>
      <c r="H38" s="29">
        <f t="shared" si="5"/>
        <v>130</v>
      </c>
      <c r="I38" s="29">
        <f t="shared" si="6"/>
        <v>0</v>
      </c>
      <c r="J38" s="29">
        <f t="shared" si="7"/>
        <v>0</v>
      </c>
      <c r="K38" s="29"/>
      <c r="L38" s="37">
        <f t="shared" si="8"/>
        <v>440</v>
      </c>
      <c r="M38" s="30"/>
      <c r="O38" s="25">
        <v>30</v>
      </c>
      <c r="P38" s="26">
        <v>20.6</v>
      </c>
      <c r="Q38" s="27" t="s">
        <v>674</v>
      </c>
      <c r="R38" s="28" t="s">
        <v>26</v>
      </c>
      <c r="S38" s="29">
        <v>170</v>
      </c>
      <c r="T38" s="29">
        <v>140</v>
      </c>
      <c r="U38" s="29">
        <v>130</v>
      </c>
      <c r="V38" s="29">
        <v>0</v>
      </c>
      <c r="W38" s="29">
        <v>0</v>
      </c>
      <c r="X38" s="29"/>
      <c r="Y38" s="37">
        <v>440</v>
      </c>
      <c r="Z38" s="30"/>
    </row>
    <row r="39" spans="2:26" ht="15">
      <c r="B39" s="18">
        <v>31</v>
      </c>
      <c r="C39" s="10">
        <f t="shared" si="0"/>
        <v>20.4</v>
      </c>
      <c r="D39" s="11" t="str">
        <f t="shared" si="1"/>
        <v>GALDEANO Eliana</v>
      </c>
      <c r="E39" s="12" t="str">
        <f t="shared" si="2"/>
        <v>CH. DE CHAILLY</v>
      </c>
      <c r="F39" s="13">
        <f t="shared" si="3"/>
        <v>300</v>
      </c>
      <c r="G39" s="13">
        <f t="shared" si="4"/>
        <v>100</v>
      </c>
      <c r="H39" s="15">
        <f t="shared" si="5"/>
        <v>0</v>
      </c>
      <c r="I39" s="13">
        <f t="shared" si="6"/>
        <v>0</v>
      </c>
      <c r="J39" s="13">
        <f t="shared" si="7"/>
        <v>0</v>
      </c>
      <c r="K39" s="13"/>
      <c r="L39" s="38">
        <f t="shared" si="8"/>
        <v>400</v>
      </c>
      <c r="M39" s="16"/>
      <c r="O39" s="18">
        <v>31</v>
      </c>
      <c r="P39" s="10">
        <v>20.4</v>
      </c>
      <c r="Q39" s="11" t="s">
        <v>153</v>
      </c>
      <c r="R39" s="12" t="s">
        <v>45</v>
      </c>
      <c r="S39" s="13">
        <v>300</v>
      </c>
      <c r="T39" s="13">
        <v>100</v>
      </c>
      <c r="U39" s="15">
        <v>0</v>
      </c>
      <c r="V39" s="13">
        <v>0</v>
      </c>
      <c r="W39" s="13">
        <v>0</v>
      </c>
      <c r="X39" s="13"/>
      <c r="Y39" s="38">
        <v>400</v>
      </c>
      <c r="Z39" s="16"/>
    </row>
    <row r="40" spans="2:26" ht="15">
      <c r="B40" s="25">
        <v>32</v>
      </c>
      <c r="C40" s="26">
        <f t="shared" si="0"/>
        <v>18.3</v>
      </c>
      <c r="D40" s="27" t="str">
        <f t="shared" si="1"/>
        <v>DEROUDE Josette</v>
      </c>
      <c r="E40" s="28" t="str">
        <f t="shared" si="2"/>
        <v>CH. DE CHAILLY</v>
      </c>
      <c r="F40" s="29">
        <f t="shared" si="3"/>
        <v>220</v>
      </c>
      <c r="G40" s="29">
        <f t="shared" si="4"/>
        <v>130</v>
      </c>
      <c r="H40" s="29">
        <f t="shared" si="5"/>
        <v>0</v>
      </c>
      <c r="I40" s="29">
        <f t="shared" si="6"/>
        <v>0</v>
      </c>
      <c r="J40" s="29">
        <f t="shared" si="7"/>
        <v>0</v>
      </c>
      <c r="K40" s="29"/>
      <c r="L40" s="37">
        <f t="shared" si="8"/>
        <v>350</v>
      </c>
      <c r="M40" s="30"/>
      <c r="O40" s="25">
        <v>32</v>
      </c>
      <c r="P40" s="26">
        <v>18.3</v>
      </c>
      <c r="Q40" s="27" t="s">
        <v>210</v>
      </c>
      <c r="R40" s="28" t="s">
        <v>45</v>
      </c>
      <c r="S40" s="29">
        <v>220</v>
      </c>
      <c r="T40" s="29">
        <v>130</v>
      </c>
      <c r="U40" s="29">
        <v>0</v>
      </c>
      <c r="V40" s="29">
        <v>0</v>
      </c>
      <c r="W40" s="29">
        <v>0</v>
      </c>
      <c r="X40" s="29"/>
      <c r="Y40" s="37">
        <v>350</v>
      </c>
      <c r="Z40" s="30"/>
    </row>
    <row r="41" spans="2:26" ht="15">
      <c r="B41" s="18">
        <v>33</v>
      </c>
      <c r="C41" s="10">
        <f t="shared" si="0"/>
        <v>15.5</v>
      </c>
      <c r="D41" s="11" t="str">
        <f t="shared" si="1"/>
        <v>LAGRANGE Michèle</v>
      </c>
      <c r="E41" s="12" t="str">
        <f t="shared" si="2"/>
        <v>CH. D'AVOISE</v>
      </c>
      <c r="F41" s="13">
        <f t="shared" si="3"/>
        <v>120</v>
      </c>
      <c r="G41" s="13">
        <f t="shared" si="4"/>
        <v>110</v>
      </c>
      <c r="H41" s="15">
        <f t="shared" si="5"/>
        <v>60</v>
      </c>
      <c r="I41" s="13">
        <f t="shared" si="6"/>
        <v>0</v>
      </c>
      <c r="J41" s="13">
        <f t="shared" si="7"/>
        <v>0</v>
      </c>
      <c r="K41" s="13"/>
      <c r="L41" s="38">
        <f t="shared" si="8"/>
        <v>290</v>
      </c>
      <c r="M41" s="16"/>
      <c r="O41" s="18">
        <v>33</v>
      </c>
      <c r="P41" s="10">
        <v>15.5</v>
      </c>
      <c r="Q41" s="11" t="s">
        <v>99</v>
      </c>
      <c r="R41" s="12" t="s">
        <v>19</v>
      </c>
      <c r="S41" s="13">
        <v>120</v>
      </c>
      <c r="T41" s="13">
        <v>110</v>
      </c>
      <c r="U41" s="15">
        <v>60</v>
      </c>
      <c r="V41" s="13">
        <v>0</v>
      </c>
      <c r="W41" s="13">
        <v>0</v>
      </c>
      <c r="X41" s="13"/>
      <c r="Y41" s="38">
        <v>290</v>
      </c>
      <c r="Z41" s="16"/>
    </row>
    <row r="42" spans="2:26" ht="15">
      <c r="B42" s="25">
        <v>34</v>
      </c>
      <c r="C42" s="26">
        <f t="shared" si="0"/>
        <v>14.2</v>
      </c>
      <c r="D42" s="27" t="str">
        <f t="shared" si="1"/>
        <v>FAVRE Dominique</v>
      </c>
      <c r="E42" s="28" t="str">
        <f t="shared" si="2"/>
        <v>CH. D'AVOISE</v>
      </c>
      <c r="F42" s="29">
        <f t="shared" si="3"/>
        <v>260</v>
      </c>
      <c r="G42" s="29">
        <f t="shared" si="4"/>
        <v>0</v>
      </c>
      <c r="H42" s="29">
        <f t="shared" si="5"/>
        <v>0</v>
      </c>
      <c r="I42" s="29">
        <f t="shared" si="6"/>
        <v>0</v>
      </c>
      <c r="J42" s="29">
        <f t="shared" si="7"/>
        <v>0</v>
      </c>
      <c r="K42" s="29"/>
      <c r="L42" s="37">
        <f t="shared" si="8"/>
        <v>260</v>
      </c>
      <c r="M42" s="30"/>
      <c r="O42" s="25">
        <v>34</v>
      </c>
      <c r="P42" s="26">
        <v>14.2</v>
      </c>
      <c r="Q42" s="27" t="s">
        <v>207</v>
      </c>
      <c r="R42" s="28" t="s">
        <v>19</v>
      </c>
      <c r="S42" s="29">
        <v>260</v>
      </c>
      <c r="T42" s="29">
        <v>0</v>
      </c>
      <c r="U42" s="29">
        <v>0</v>
      </c>
      <c r="V42" s="29">
        <v>0</v>
      </c>
      <c r="W42" s="29">
        <v>0</v>
      </c>
      <c r="X42" s="29"/>
      <c r="Y42" s="37">
        <v>260</v>
      </c>
      <c r="Z42" s="30"/>
    </row>
    <row r="43" spans="2:26" ht="15">
      <c r="B43" s="18">
        <v>35</v>
      </c>
      <c r="C43" s="10">
        <f t="shared" si="0"/>
        <v>15.1</v>
      </c>
      <c r="D43" s="11" t="str">
        <f t="shared" si="1"/>
        <v>NIGRO Berthe</v>
      </c>
      <c r="E43" s="12" t="str">
        <f t="shared" si="2"/>
        <v>VAL DE SORNE</v>
      </c>
      <c r="F43" s="13">
        <f t="shared" si="3"/>
        <v>260</v>
      </c>
      <c r="G43" s="13">
        <f t="shared" si="4"/>
        <v>0</v>
      </c>
      <c r="H43" s="15">
        <f t="shared" si="5"/>
        <v>0</v>
      </c>
      <c r="I43" s="13">
        <f t="shared" si="6"/>
        <v>0</v>
      </c>
      <c r="J43" s="13">
        <f t="shared" si="7"/>
        <v>0</v>
      </c>
      <c r="K43" s="13"/>
      <c r="L43" s="38">
        <f t="shared" si="8"/>
        <v>260</v>
      </c>
      <c r="M43" s="16"/>
      <c r="O43" s="18">
        <v>35</v>
      </c>
      <c r="P43" s="10">
        <v>15.1</v>
      </c>
      <c r="Q43" s="11" t="s">
        <v>277</v>
      </c>
      <c r="R43" s="12" t="s">
        <v>32</v>
      </c>
      <c r="S43" s="13">
        <v>260</v>
      </c>
      <c r="T43" s="13">
        <v>0</v>
      </c>
      <c r="U43" s="15">
        <v>0</v>
      </c>
      <c r="V43" s="13">
        <v>0</v>
      </c>
      <c r="W43" s="13">
        <v>0</v>
      </c>
      <c r="X43" s="13"/>
      <c r="Y43" s="38">
        <v>260</v>
      </c>
      <c r="Z43" s="16"/>
    </row>
    <row r="44" spans="2:26" ht="15">
      <c r="B44" s="25">
        <v>36</v>
      </c>
      <c r="C44" s="26">
        <f t="shared" si="0"/>
        <v>10.5</v>
      </c>
      <c r="D44" s="27" t="str">
        <f t="shared" si="1"/>
        <v>DUBREUIL Martine</v>
      </c>
      <c r="E44" s="28" t="str">
        <f t="shared" si="2"/>
        <v>CHALON</v>
      </c>
      <c r="F44" s="29">
        <f t="shared" si="3"/>
        <v>240</v>
      </c>
      <c r="G44" s="29">
        <f t="shared" si="4"/>
        <v>0</v>
      </c>
      <c r="H44" s="29">
        <f t="shared" si="5"/>
        <v>0</v>
      </c>
      <c r="I44" s="29">
        <f t="shared" si="6"/>
        <v>0</v>
      </c>
      <c r="J44" s="29">
        <f t="shared" si="7"/>
        <v>0</v>
      </c>
      <c r="K44" s="29"/>
      <c r="L44" s="37">
        <f t="shared" si="8"/>
        <v>240</v>
      </c>
      <c r="M44" s="30"/>
      <c r="O44" s="25">
        <v>36</v>
      </c>
      <c r="P44" s="26">
        <v>10.5</v>
      </c>
      <c r="Q44" s="27" t="s">
        <v>275</v>
      </c>
      <c r="R44" s="28" t="s">
        <v>26</v>
      </c>
      <c r="S44" s="29">
        <v>240</v>
      </c>
      <c r="T44" s="29">
        <v>0</v>
      </c>
      <c r="U44" s="29">
        <v>0</v>
      </c>
      <c r="V44" s="29">
        <v>0</v>
      </c>
      <c r="W44" s="29">
        <v>0</v>
      </c>
      <c r="X44" s="29"/>
      <c r="Y44" s="37">
        <v>240</v>
      </c>
      <c r="Z44" s="30"/>
    </row>
    <row r="45" spans="2:26" ht="15">
      <c r="B45" s="18">
        <v>37</v>
      </c>
      <c r="C45" s="10">
        <f t="shared" si="0"/>
        <v>15.6</v>
      </c>
      <c r="D45" s="11" t="str">
        <f t="shared" si="1"/>
        <v>GENRE Suzanne</v>
      </c>
      <c r="E45" s="12" t="str">
        <f t="shared" si="2"/>
        <v>VAL DE SORNE</v>
      </c>
      <c r="F45" s="13">
        <f t="shared" si="3"/>
        <v>170</v>
      </c>
      <c r="G45" s="13">
        <f t="shared" si="4"/>
        <v>60</v>
      </c>
      <c r="H45" s="15">
        <f t="shared" si="5"/>
        <v>0</v>
      </c>
      <c r="I45" s="13">
        <f t="shared" si="6"/>
        <v>0</v>
      </c>
      <c r="J45" s="13">
        <f t="shared" si="7"/>
        <v>0</v>
      </c>
      <c r="K45" s="13"/>
      <c r="L45" s="38">
        <f t="shared" si="8"/>
        <v>230</v>
      </c>
      <c r="M45" s="16"/>
      <c r="O45" s="18">
        <v>37</v>
      </c>
      <c r="P45" s="10">
        <v>15.6</v>
      </c>
      <c r="Q45" s="11" t="s">
        <v>252</v>
      </c>
      <c r="R45" s="12" t="s">
        <v>32</v>
      </c>
      <c r="S45" s="13">
        <v>170</v>
      </c>
      <c r="T45" s="13">
        <v>60</v>
      </c>
      <c r="U45" s="15">
        <v>0</v>
      </c>
      <c r="V45" s="13">
        <v>0</v>
      </c>
      <c r="W45" s="13">
        <v>0</v>
      </c>
      <c r="X45" s="13"/>
      <c r="Y45" s="38">
        <v>230</v>
      </c>
      <c r="Z45" s="16"/>
    </row>
    <row r="46" spans="2:26" ht="15">
      <c r="B46" s="25">
        <v>38</v>
      </c>
      <c r="C46" s="26">
        <f t="shared" si="0"/>
        <v>2</v>
      </c>
      <c r="D46" s="27" t="str">
        <f t="shared" si="1"/>
        <v>MICHAUD Marie-Ange</v>
      </c>
      <c r="E46" s="28" t="str">
        <f t="shared" si="2"/>
        <v>CH. D'AVOISE</v>
      </c>
      <c r="F46" s="29">
        <f t="shared" si="3"/>
        <v>200</v>
      </c>
      <c r="G46" s="29">
        <f t="shared" si="4"/>
        <v>0</v>
      </c>
      <c r="H46" s="29">
        <f t="shared" si="5"/>
        <v>0</v>
      </c>
      <c r="I46" s="29">
        <f t="shared" si="6"/>
        <v>0</v>
      </c>
      <c r="J46" s="29">
        <f t="shared" si="7"/>
        <v>0</v>
      </c>
      <c r="K46" s="29"/>
      <c r="L46" s="37">
        <f t="shared" si="8"/>
        <v>200</v>
      </c>
      <c r="M46" s="30"/>
      <c r="O46" s="25">
        <v>38</v>
      </c>
      <c r="P46" s="26">
        <v>2</v>
      </c>
      <c r="Q46" s="27" t="s">
        <v>276</v>
      </c>
      <c r="R46" s="28" t="s">
        <v>19</v>
      </c>
      <c r="S46" s="29">
        <v>200</v>
      </c>
      <c r="T46" s="29">
        <v>0</v>
      </c>
      <c r="U46" s="29">
        <v>0</v>
      </c>
      <c r="V46" s="29">
        <v>0</v>
      </c>
      <c r="W46" s="29">
        <v>0</v>
      </c>
      <c r="X46" s="29"/>
      <c r="Y46" s="37">
        <v>200</v>
      </c>
      <c r="Z46" s="30"/>
    </row>
    <row r="47" spans="2:26" ht="15">
      <c r="B47" s="18">
        <v>39</v>
      </c>
      <c r="C47" s="10">
        <f t="shared" si="0"/>
        <v>9.9</v>
      </c>
      <c r="D47" s="11" t="str">
        <f t="shared" si="1"/>
        <v>FRELIN Claude</v>
      </c>
      <c r="E47" s="12" t="str">
        <f t="shared" si="2"/>
        <v>VAL DE SORNE</v>
      </c>
      <c r="F47" s="13">
        <f t="shared" si="3"/>
        <v>200</v>
      </c>
      <c r="G47" s="13">
        <f t="shared" si="4"/>
        <v>0</v>
      </c>
      <c r="H47" s="15">
        <f t="shared" si="5"/>
        <v>0</v>
      </c>
      <c r="I47" s="13">
        <f t="shared" si="6"/>
        <v>0</v>
      </c>
      <c r="J47" s="13">
        <f t="shared" si="7"/>
        <v>0</v>
      </c>
      <c r="K47" s="13"/>
      <c r="L47" s="38">
        <f t="shared" si="8"/>
        <v>200</v>
      </c>
      <c r="M47" s="16"/>
      <c r="O47" s="18">
        <v>39</v>
      </c>
      <c r="P47" s="10">
        <v>9.9</v>
      </c>
      <c r="Q47" s="11" t="s">
        <v>577</v>
      </c>
      <c r="R47" s="12" t="s">
        <v>32</v>
      </c>
      <c r="S47" s="13">
        <v>200</v>
      </c>
      <c r="T47" s="13">
        <v>0</v>
      </c>
      <c r="U47" s="15">
        <v>0</v>
      </c>
      <c r="V47" s="13">
        <v>0</v>
      </c>
      <c r="W47" s="13">
        <v>0</v>
      </c>
      <c r="X47" s="13"/>
      <c r="Y47" s="38">
        <v>200</v>
      </c>
      <c r="Z47" s="16"/>
    </row>
    <row r="48" spans="2:26" ht="15">
      <c r="B48" s="25">
        <v>40</v>
      </c>
      <c r="C48" s="26">
        <f t="shared" si="0"/>
        <v>15.9</v>
      </c>
      <c r="D48" s="27" t="str">
        <f t="shared" si="1"/>
        <v>VAUDABLE Marie-Sylvie</v>
      </c>
      <c r="E48" s="28" t="str">
        <f t="shared" si="2"/>
        <v>VAL DE SORNE</v>
      </c>
      <c r="F48" s="29">
        <f t="shared" si="3"/>
        <v>190</v>
      </c>
      <c r="G48" s="29">
        <f t="shared" si="4"/>
        <v>0</v>
      </c>
      <c r="H48" s="29">
        <f t="shared" si="5"/>
        <v>0</v>
      </c>
      <c r="I48" s="29">
        <f t="shared" si="6"/>
        <v>0</v>
      </c>
      <c r="J48" s="29">
        <f t="shared" si="7"/>
        <v>0</v>
      </c>
      <c r="K48" s="29"/>
      <c r="L48" s="37">
        <f t="shared" si="8"/>
        <v>190</v>
      </c>
      <c r="M48" s="30"/>
      <c r="O48" s="25">
        <v>40</v>
      </c>
      <c r="P48" s="26">
        <v>15.9</v>
      </c>
      <c r="Q48" s="27" t="s">
        <v>98</v>
      </c>
      <c r="R48" s="28" t="s">
        <v>32</v>
      </c>
      <c r="S48" s="29">
        <v>190</v>
      </c>
      <c r="T48" s="29">
        <v>0</v>
      </c>
      <c r="U48" s="29">
        <v>0</v>
      </c>
      <c r="V48" s="29">
        <v>0</v>
      </c>
      <c r="W48" s="29">
        <v>0</v>
      </c>
      <c r="X48" s="29"/>
      <c r="Y48" s="37">
        <v>190</v>
      </c>
      <c r="Z48" s="30"/>
    </row>
    <row r="49" spans="2:26" ht="15">
      <c r="B49" s="18">
        <v>41</v>
      </c>
      <c r="C49" s="10">
        <f t="shared" si="0"/>
        <v>21</v>
      </c>
      <c r="D49" s="11" t="str">
        <f t="shared" si="1"/>
        <v>KUSSI Antoinette</v>
      </c>
      <c r="E49" s="12" t="str">
        <f t="shared" si="2"/>
        <v>CHALON</v>
      </c>
      <c r="F49" s="13">
        <f t="shared" si="3"/>
        <v>140</v>
      </c>
      <c r="G49" s="13">
        <f t="shared" si="4"/>
        <v>0</v>
      </c>
      <c r="H49" s="15">
        <f t="shared" si="5"/>
        <v>0</v>
      </c>
      <c r="I49" s="13">
        <f t="shared" si="6"/>
        <v>0</v>
      </c>
      <c r="J49" s="13">
        <f t="shared" si="7"/>
        <v>0</v>
      </c>
      <c r="K49" s="13"/>
      <c r="L49" s="38">
        <f t="shared" si="8"/>
        <v>140</v>
      </c>
      <c r="M49" s="16"/>
      <c r="O49" s="18">
        <v>41</v>
      </c>
      <c r="P49" s="10">
        <v>21</v>
      </c>
      <c r="Q49" s="11" t="s">
        <v>208</v>
      </c>
      <c r="R49" s="12" t="s">
        <v>26</v>
      </c>
      <c r="S49" s="13">
        <v>140</v>
      </c>
      <c r="T49" s="13">
        <v>0</v>
      </c>
      <c r="U49" s="15">
        <v>0</v>
      </c>
      <c r="V49" s="13">
        <v>0</v>
      </c>
      <c r="W49" s="13">
        <v>0</v>
      </c>
      <c r="X49" s="13"/>
      <c r="Y49" s="38">
        <v>140</v>
      </c>
      <c r="Z49" s="16"/>
    </row>
    <row r="50" spans="2:26" ht="15">
      <c r="B50" s="25">
        <v>42</v>
      </c>
      <c r="C50" s="26">
        <f t="shared" si="0"/>
        <v>0</v>
      </c>
      <c r="D50" s="27">
        <f t="shared" si="1"/>
        <v>0</v>
      </c>
      <c r="E50" s="28">
        <f t="shared" si="2"/>
        <v>0</v>
      </c>
      <c r="F50" s="29">
        <f t="shared" si="3"/>
        <v>0</v>
      </c>
      <c r="G50" s="29">
        <f t="shared" si="4"/>
        <v>0</v>
      </c>
      <c r="H50" s="29">
        <f t="shared" si="5"/>
        <v>0</v>
      </c>
      <c r="I50" s="29">
        <f t="shared" si="6"/>
        <v>0</v>
      </c>
      <c r="J50" s="29">
        <f t="shared" si="7"/>
        <v>0</v>
      </c>
      <c r="K50" s="29"/>
      <c r="L50" s="37">
        <f t="shared" si="8"/>
        <v>0</v>
      </c>
      <c r="M50" s="30"/>
      <c r="O50" s="25">
        <v>42</v>
      </c>
      <c r="P50" s="26">
        <v>21.2</v>
      </c>
      <c r="Q50" s="27" t="s">
        <v>380</v>
      </c>
      <c r="R50" s="28" t="s">
        <v>16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29"/>
      <c r="Y50" s="37">
        <v>0</v>
      </c>
      <c r="Z50" s="30"/>
    </row>
    <row r="51" spans="2:26" ht="15">
      <c r="B51" s="18">
        <v>43</v>
      </c>
      <c r="C51" s="10">
        <f t="shared" si="0"/>
        <v>0</v>
      </c>
      <c r="D51" s="11">
        <f t="shared" si="1"/>
        <v>0</v>
      </c>
      <c r="E51" s="12">
        <f t="shared" si="2"/>
        <v>0</v>
      </c>
      <c r="F51" s="13">
        <f t="shared" si="3"/>
        <v>0</v>
      </c>
      <c r="G51" s="13">
        <f t="shared" si="4"/>
        <v>0</v>
      </c>
      <c r="H51" s="15">
        <f t="shared" si="5"/>
        <v>0</v>
      </c>
      <c r="I51" s="13">
        <f t="shared" si="6"/>
        <v>0</v>
      </c>
      <c r="J51" s="13">
        <f t="shared" si="7"/>
        <v>0</v>
      </c>
      <c r="K51" s="13"/>
      <c r="L51" s="38">
        <f t="shared" si="8"/>
        <v>0</v>
      </c>
      <c r="M51" s="16"/>
      <c r="O51" s="18">
        <v>43</v>
      </c>
      <c r="P51" s="10">
        <v>21.2</v>
      </c>
      <c r="Q51" s="11" t="s">
        <v>382</v>
      </c>
      <c r="R51" s="12" t="s">
        <v>16</v>
      </c>
      <c r="S51" s="13">
        <v>0</v>
      </c>
      <c r="T51" s="13">
        <v>0</v>
      </c>
      <c r="U51" s="15">
        <v>0</v>
      </c>
      <c r="V51" s="13">
        <v>0</v>
      </c>
      <c r="W51" s="13">
        <v>0</v>
      </c>
      <c r="X51" s="13"/>
      <c r="Y51" s="38">
        <v>0</v>
      </c>
      <c r="Z51" s="16"/>
    </row>
    <row r="52" spans="2:26" ht="15">
      <c r="B52" s="25">
        <v>44</v>
      </c>
      <c r="C52" s="26">
        <f t="shared" si="0"/>
        <v>0</v>
      </c>
      <c r="D52" s="27">
        <f t="shared" si="1"/>
        <v>0</v>
      </c>
      <c r="E52" s="28">
        <f t="shared" si="2"/>
        <v>0</v>
      </c>
      <c r="F52" s="29">
        <f t="shared" si="3"/>
        <v>0</v>
      </c>
      <c r="G52" s="29">
        <f t="shared" si="4"/>
        <v>0</v>
      </c>
      <c r="H52" s="29">
        <f t="shared" si="5"/>
        <v>0</v>
      </c>
      <c r="I52" s="29">
        <f t="shared" si="6"/>
        <v>0</v>
      </c>
      <c r="J52" s="29">
        <f t="shared" si="7"/>
        <v>0</v>
      </c>
      <c r="K52" s="29"/>
      <c r="L52" s="37">
        <f t="shared" si="8"/>
        <v>0</v>
      </c>
      <c r="M52" s="30"/>
      <c r="O52" s="25">
        <v>44</v>
      </c>
      <c r="P52" s="26">
        <v>21.1</v>
      </c>
      <c r="Q52" s="27" t="s">
        <v>251</v>
      </c>
      <c r="R52" s="28" t="s">
        <v>16</v>
      </c>
      <c r="S52" s="29">
        <v>0</v>
      </c>
      <c r="T52" s="29">
        <v>0</v>
      </c>
      <c r="U52" s="29">
        <v>0</v>
      </c>
      <c r="V52" s="29">
        <v>0</v>
      </c>
      <c r="W52" s="29">
        <v>0</v>
      </c>
      <c r="X52" s="29"/>
      <c r="Y52" s="37">
        <v>0</v>
      </c>
      <c r="Z52" s="30"/>
    </row>
    <row r="53" spans="2:26" ht="15">
      <c r="B53" s="18">
        <v>45</v>
      </c>
      <c r="C53" s="10">
        <f t="shared" si="0"/>
        <v>0</v>
      </c>
      <c r="D53" s="11">
        <f t="shared" si="1"/>
        <v>0</v>
      </c>
      <c r="E53" s="12">
        <f t="shared" si="2"/>
        <v>0</v>
      </c>
      <c r="F53" s="13">
        <f t="shared" si="3"/>
        <v>0</v>
      </c>
      <c r="G53" s="13">
        <f t="shared" si="4"/>
        <v>0</v>
      </c>
      <c r="H53" s="15">
        <f t="shared" si="5"/>
        <v>0</v>
      </c>
      <c r="I53" s="13">
        <f t="shared" si="6"/>
        <v>0</v>
      </c>
      <c r="J53" s="13">
        <f t="shared" si="7"/>
        <v>0</v>
      </c>
      <c r="K53" s="13"/>
      <c r="L53" s="38">
        <f t="shared" si="8"/>
        <v>0</v>
      </c>
      <c r="M53" s="16"/>
      <c r="O53" s="18">
        <v>45</v>
      </c>
      <c r="P53" s="10">
        <v>20.4</v>
      </c>
      <c r="Q53" s="11" t="s">
        <v>381</v>
      </c>
      <c r="R53" s="12" t="s">
        <v>16</v>
      </c>
      <c r="S53" s="13">
        <v>0</v>
      </c>
      <c r="T53" s="13">
        <v>0</v>
      </c>
      <c r="U53" s="15">
        <v>0</v>
      </c>
      <c r="V53" s="13">
        <v>0</v>
      </c>
      <c r="W53" s="13">
        <v>0</v>
      </c>
      <c r="X53" s="13"/>
      <c r="Y53" s="38">
        <v>0</v>
      </c>
      <c r="Z53" s="16"/>
    </row>
    <row r="54" spans="2:26" ht="15">
      <c r="B54" s="25">
        <v>46</v>
      </c>
      <c r="C54" s="26">
        <f t="shared" si="0"/>
        <v>0</v>
      </c>
      <c r="D54" s="27">
        <f t="shared" si="1"/>
        <v>0</v>
      </c>
      <c r="E54" s="28">
        <f t="shared" si="2"/>
        <v>0</v>
      </c>
      <c r="F54" s="29">
        <f t="shared" si="3"/>
        <v>0</v>
      </c>
      <c r="G54" s="29">
        <f t="shared" si="4"/>
        <v>0</v>
      </c>
      <c r="H54" s="29">
        <f t="shared" si="5"/>
        <v>0</v>
      </c>
      <c r="I54" s="29">
        <f t="shared" si="6"/>
        <v>0</v>
      </c>
      <c r="J54" s="29">
        <f t="shared" si="7"/>
        <v>0</v>
      </c>
      <c r="K54" s="29"/>
      <c r="L54" s="37">
        <f t="shared" si="8"/>
        <v>0</v>
      </c>
      <c r="M54" s="30"/>
      <c r="O54" s="25">
        <v>46</v>
      </c>
      <c r="P54" s="26">
        <v>21.4</v>
      </c>
      <c r="Q54" s="27" t="s">
        <v>226</v>
      </c>
      <c r="R54" s="28" t="s">
        <v>16</v>
      </c>
      <c r="S54" s="29">
        <v>0</v>
      </c>
      <c r="T54" s="29">
        <v>0</v>
      </c>
      <c r="U54" s="29">
        <v>0</v>
      </c>
      <c r="V54" s="29">
        <v>0</v>
      </c>
      <c r="W54" s="29">
        <v>0</v>
      </c>
      <c r="X54" s="29"/>
      <c r="Y54" s="37">
        <v>0</v>
      </c>
      <c r="Z54" s="30"/>
    </row>
    <row r="55" spans="2:26" ht="15">
      <c r="B55" s="18">
        <v>47</v>
      </c>
      <c r="C55" s="10">
        <f t="shared" si="0"/>
        <v>0</v>
      </c>
      <c r="D55" s="11">
        <f t="shared" si="1"/>
        <v>0</v>
      </c>
      <c r="E55" s="12">
        <f t="shared" si="2"/>
        <v>0</v>
      </c>
      <c r="F55" s="13">
        <f t="shared" si="3"/>
        <v>0</v>
      </c>
      <c r="G55" s="13">
        <f t="shared" si="4"/>
        <v>0</v>
      </c>
      <c r="H55" s="15">
        <f t="shared" si="5"/>
        <v>0</v>
      </c>
      <c r="I55" s="13">
        <f t="shared" si="6"/>
        <v>0</v>
      </c>
      <c r="J55" s="13">
        <f t="shared" si="7"/>
        <v>0</v>
      </c>
      <c r="K55" s="13"/>
      <c r="L55" s="38">
        <f t="shared" si="8"/>
        <v>0</v>
      </c>
      <c r="M55" s="16"/>
      <c r="O55" s="18">
        <v>47</v>
      </c>
      <c r="P55" s="10">
        <v>18.2</v>
      </c>
      <c r="Q55" s="11" t="s">
        <v>791</v>
      </c>
      <c r="R55" s="12" t="s">
        <v>16</v>
      </c>
      <c r="S55" s="13">
        <v>0</v>
      </c>
      <c r="T55" s="13">
        <v>0</v>
      </c>
      <c r="U55" s="15">
        <v>0</v>
      </c>
      <c r="V55" s="13">
        <v>0</v>
      </c>
      <c r="W55" s="13">
        <v>0</v>
      </c>
      <c r="X55" s="13"/>
      <c r="Y55" s="38">
        <v>0</v>
      </c>
      <c r="Z55" s="16"/>
    </row>
    <row r="56" spans="2:26" ht="15">
      <c r="B56" s="25">
        <v>48</v>
      </c>
      <c r="C56" s="26">
        <f t="shared" si="0"/>
        <v>0</v>
      </c>
      <c r="D56" s="27">
        <f t="shared" si="1"/>
        <v>0</v>
      </c>
      <c r="E56" s="28">
        <f t="shared" si="2"/>
        <v>0</v>
      </c>
      <c r="F56" s="29">
        <f t="shared" si="3"/>
        <v>0</v>
      </c>
      <c r="G56" s="29">
        <f t="shared" si="4"/>
        <v>0</v>
      </c>
      <c r="H56" s="29">
        <f t="shared" si="5"/>
        <v>0</v>
      </c>
      <c r="I56" s="29">
        <f t="shared" si="6"/>
        <v>0</v>
      </c>
      <c r="J56" s="29">
        <f t="shared" si="7"/>
        <v>0</v>
      </c>
      <c r="K56" s="29"/>
      <c r="L56" s="37">
        <f t="shared" si="8"/>
        <v>0</v>
      </c>
      <c r="M56" s="30"/>
      <c r="O56" s="25">
        <v>48</v>
      </c>
      <c r="P56" s="26">
        <v>14.5</v>
      </c>
      <c r="Q56" s="27" t="s">
        <v>385</v>
      </c>
      <c r="R56" s="28" t="s">
        <v>49</v>
      </c>
      <c r="S56" s="29">
        <v>0</v>
      </c>
      <c r="T56" s="29">
        <v>0</v>
      </c>
      <c r="U56" s="29">
        <v>0</v>
      </c>
      <c r="V56" s="29">
        <v>0</v>
      </c>
      <c r="W56" s="29">
        <v>0</v>
      </c>
      <c r="X56" s="29"/>
      <c r="Y56" s="37">
        <v>0</v>
      </c>
      <c r="Z56" s="30"/>
    </row>
    <row r="57" spans="2:26" ht="15">
      <c r="B57" s="18">
        <v>49</v>
      </c>
      <c r="C57" s="10">
        <f t="shared" si="0"/>
        <v>0</v>
      </c>
      <c r="D57" s="11">
        <f t="shared" si="1"/>
        <v>0</v>
      </c>
      <c r="E57" s="12">
        <f t="shared" si="2"/>
        <v>0</v>
      </c>
      <c r="F57" s="13">
        <f t="shared" si="3"/>
        <v>0</v>
      </c>
      <c r="G57" s="13">
        <f t="shared" si="4"/>
        <v>0</v>
      </c>
      <c r="H57" s="15">
        <f t="shared" si="5"/>
        <v>0</v>
      </c>
      <c r="I57" s="13">
        <f t="shared" si="6"/>
        <v>0</v>
      </c>
      <c r="J57" s="13">
        <f t="shared" si="7"/>
        <v>0</v>
      </c>
      <c r="K57" s="13"/>
      <c r="L57" s="38">
        <f t="shared" si="8"/>
        <v>0</v>
      </c>
      <c r="M57" s="16"/>
      <c r="O57" s="18">
        <v>49</v>
      </c>
      <c r="P57" s="10">
        <v>18.1</v>
      </c>
      <c r="Q57" s="11" t="s">
        <v>292</v>
      </c>
      <c r="R57" s="12" t="s">
        <v>49</v>
      </c>
      <c r="S57" s="13">
        <v>0</v>
      </c>
      <c r="T57" s="13">
        <v>0</v>
      </c>
      <c r="U57" s="15">
        <v>0</v>
      </c>
      <c r="V57" s="13">
        <v>0</v>
      </c>
      <c r="W57" s="13">
        <v>0</v>
      </c>
      <c r="X57" s="13"/>
      <c r="Y57" s="38">
        <v>0</v>
      </c>
      <c r="Z57" s="16"/>
    </row>
    <row r="58" spans="2:26" ht="15">
      <c r="B58" s="25">
        <v>50</v>
      </c>
      <c r="C58" s="26">
        <f t="shared" si="0"/>
        <v>0</v>
      </c>
      <c r="D58" s="27">
        <f t="shared" si="1"/>
        <v>0</v>
      </c>
      <c r="E58" s="28">
        <f t="shared" si="2"/>
        <v>0</v>
      </c>
      <c r="F58" s="29">
        <f t="shared" si="3"/>
        <v>0</v>
      </c>
      <c r="G58" s="29">
        <f t="shared" si="4"/>
        <v>0</v>
      </c>
      <c r="H58" s="29">
        <f t="shared" si="5"/>
        <v>0</v>
      </c>
      <c r="I58" s="29">
        <f t="shared" si="6"/>
        <v>0</v>
      </c>
      <c r="J58" s="29">
        <f t="shared" si="7"/>
        <v>0</v>
      </c>
      <c r="K58" s="29"/>
      <c r="L58" s="37">
        <f t="shared" si="8"/>
        <v>0</v>
      </c>
      <c r="M58" s="30"/>
      <c r="O58" s="25">
        <v>50</v>
      </c>
      <c r="P58" s="26">
        <v>21.4</v>
      </c>
      <c r="Q58" s="27" t="s">
        <v>387</v>
      </c>
      <c r="R58" s="28" t="s">
        <v>49</v>
      </c>
      <c r="S58" s="29">
        <v>0</v>
      </c>
      <c r="T58" s="29">
        <v>0</v>
      </c>
      <c r="U58" s="29">
        <v>0</v>
      </c>
      <c r="V58" s="29">
        <v>0</v>
      </c>
      <c r="W58" s="29">
        <v>0</v>
      </c>
      <c r="X58" s="29"/>
      <c r="Y58" s="37">
        <v>0</v>
      </c>
      <c r="Z58" s="30"/>
    </row>
    <row r="59" spans="2:26" ht="15">
      <c r="B59" s="18">
        <v>51</v>
      </c>
      <c r="C59" s="10">
        <f t="shared" si="0"/>
        <v>0</v>
      </c>
      <c r="D59" s="11">
        <f t="shared" si="1"/>
        <v>0</v>
      </c>
      <c r="E59" s="12">
        <f t="shared" si="2"/>
        <v>0</v>
      </c>
      <c r="F59" s="13">
        <f t="shared" si="3"/>
        <v>0</v>
      </c>
      <c r="G59" s="13">
        <f t="shared" si="4"/>
        <v>0</v>
      </c>
      <c r="H59" s="15">
        <f t="shared" si="5"/>
        <v>0</v>
      </c>
      <c r="I59" s="13">
        <f t="shared" si="6"/>
        <v>0</v>
      </c>
      <c r="J59" s="13">
        <f t="shared" si="7"/>
        <v>0</v>
      </c>
      <c r="K59" s="13"/>
      <c r="L59" s="38">
        <f t="shared" si="8"/>
        <v>0</v>
      </c>
      <c r="M59" s="16"/>
      <c r="O59" s="18">
        <v>51</v>
      </c>
      <c r="P59" s="10">
        <v>21.4</v>
      </c>
      <c r="Q59" s="11" t="s">
        <v>388</v>
      </c>
      <c r="R59" s="12" t="s">
        <v>49</v>
      </c>
      <c r="S59" s="13">
        <v>0</v>
      </c>
      <c r="T59" s="13">
        <v>0</v>
      </c>
      <c r="U59" s="15">
        <v>0</v>
      </c>
      <c r="V59" s="13">
        <v>0</v>
      </c>
      <c r="W59" s="13">
        <v>0</v>
      </c>
      <c r="X59" s="13"/>
      <c r="Y59" s="38">
        <v>0</v>
      </c>
      <c r="Z59" s="16"/>
    </row>
    <row r="60" spans="2:26" ht="15">
      <c r="B60" s="25">
        <v>52</v>
      </c>
      <c r="C60" s="26">
        <f t="shared" si="0"/>
        <v>0</v>
      </c>
      <c r="D60" s="27">
        <f t="shared" si="1"/>
        <v>0</v>
      </c>
      <c r="E60" s="28">
        <f t="shared" si="2"/>
        <v>0</v>
      </c>
      <c r="F60" s="29">
        <f t="shared" si="3"/>
        <v>0</v>
      </c>
      <c r="G60" s="29">
        <f t="shared" si="4"/>
        <v>0</v>
      </c>
      <c r="H60" s="29">
        <f t="shared" si="5"/>
        <v>0</v>
      </c>
      <c r="I60" s="29">
        <f t="shared" si="6"/>
        <v>0</v>
      </c>
      <c r="J60" s="29">
        <f t="shared" si="7"/>
        <v>0</v>
      </c>
      <c r="K60" s="29"/>
      <c r="L60" s="37">
        <f t="shared" si="8"/>
        <v>0</v>
      </c>
      <c r="M60" s="30"/>
      <c r="O60" s="25">
        <v>52</v>
      </c>
      <c r="P60" s="26">
        <v>18.8</v>
      </c>
      <c r="Q60" s="27" t="s">
        <v>386</v>
      </c>
      <c r="R60" s="28" t="s">
        <v>49</v>
      </c>
      <c r="S60" s="29">
        <v>0</v>
      </c>
      <c r="T60" s="29">
        <v>0</v>
      </c>
      <c r="U60" s="29">
        <v>0</v>
      </c>
      <c r="V60" s="29">
        <v>0</v>
      </c>
      <c r="W60" s="29">
        <v>0</v>
      </c>
      <c r="X60" s="29"/>
      <c r="Y60" s="37">
        <v>0</v>
      </c>
      <c r="Z60" s="30"/>
    </row>
    <row r="61" spans="2:26" ht="15">
      <c r="B61" s="18">
        <v>53</v>
      </c>
      <c r="C61" s="10">
        <f t="shared" si="0"/>
        <v>0</v>
      </c>
      <c r="D61" s="11">
        <f t="shared" si="1"/>
        <v>0</v>
      </c>
      <c r="E61" s="12">
        <f t="shared" si="2"/>
        <v>0</v>
      </c>
      <c r="F61" s="13">
        <f t="shared" si="3"/>
        <v>0</v>
      </c>
      <c r="G61" s="13">
        <f t="shared" si="4"/>
        <v>0</v>
      </c>
      <c r="H61" s="15">
        <f t="shared" si="5"/>
        <v>0</v>
      </c>
      <c r="I61" s="13">
        <f t="shared" si="6"/>
        <v>0</v>
      </c>
      <c r="J61" s="13">
        <f t="shared" si="7"/>
        <v>0</v>
      </c>
      <c r="K61" s="13"/>
      <c r="L61" s="38">
        <f t="shared" si="8"/>
        <v>0</v>
      </c>
      <c r="M61" s="16"/>
      <c r="O61" s="18">
        <v>53</v>
      </c>
      <c r="P61" s="10">
        <v>20.4</v>
      </c>
      <c r="Q61" s="11" t="s">
        <v>103</v>
      </c>
      <c r="R61" s="12" t="s">
        <v>49</v>
      </c>
      <c r="S61" s="13">
        <v>0</v>
      </c>
      <c r="T61" s="13">
        <v>0</v>
      </c>
      <c r="U61" s="15">
        <v>0</v>
      </c>
      <c r="V61" s="13">
        <v>0</v>
      </c>
      <c r="W61" s="13">
        <v>0</v>
      </c>
      <c r="X61" s="13"/>
      <c r="Y61" s="38">
        <v>0</v>
      </c>
      <c r="Z61" s="16"/>
    </row>
    <row r="62" spans="2:26" ht="15">
      <c r="B62" s="25">
        <v>54</v>
      </c>
      <c r="C62" s="26">
        <f t="shared" si="0"/>
        <v>0</v>
      </c>
      <c r="D62" s="27">
        <f t="shared" si="1"/>
        <v>0</v>
      </c>
      <c r="E62" s="28">
        <f t="shared" si="2"/>
        <v>0</v>
      </c>
      <c r="F62" s="29">
        <f t="shared" si="3"/>
        <v>0</v>
      </c>
      <c r="G62" s="29">
        <f t="shared" si="4"/>
        <v>0</v>
      </c>
      <c r="H62" s="29">
        <f t="shared" si="5"/>
        <v>0</v>
      </c>
      <c r="I62" s="29">
        <f t="shared" si="6"/>
        <v>0</v>
      </c>
      <c r="J62" s="29">
        <f t="shared" si="7"/>
        <v>0</v>
      </c>
      <c r="K62" s="29"/>
      <c r="L62" s="37">
        <f t="shared" si="8"/>
        <v>0</v>
      </c>
      <c r="M62" s="30"/>
      <c r="O62" s="25">
        <v>54</v>
      </c>
      <c r="P62" s="26">
        <v>17.6</v>
      </c>
      <c r="Q62" s="27" t="s">
        <v>389</v>
      </c>
      <c r="R62" s="28" t="s">
        <v>49</v>
      </c>
      <c r="S62" s="29">
        <v>0</v>
      </c>
      <c r="T62" s="29">
        <v>0</v>
      </c>
      <c r="U62" s="29">
        <v>0</v>
      </c>
      <c r="V62" s="29">
        <v>0</v>
      </c>
      <c r="W62" s="29">
        <v>0</v>
      </c>
      <c r="X62" s="29"/>
      <c r="Y62" s="37">
        <v>0</v>
      </c>
      <c r="Z62" s="30"/>
    </row>
    <row r="63" spans="2:26" ht="15">
      <c r="B63" s="18">
        <v>55</v>
      </c>
      <c r="C63" s="10">
        <f t="shared" si="0"/>
        <v>0</v>
      </c>
      <c r="D63" s="11">
        <f t="shared" si="1"/>
        <v>0</v>
      </c>
      <c r="E63" s="12">
        <f t="shared" si="2"/>
        <v>0</v>
      </c>
      <c r="F63" s="13">
        <f t="shared" si="3"/>
        <v>0</v>
      </c>
      <c r="G63" s="13">
        <f t="shared" si="4"/>
        <v>0</v>
      </c>
      <c r="H63" s="15">
        <f t="shared" si="5"/>
        <v>0</v>
      </c>
      <c r="I63" s="13">
        <f t="shared" si="6"/>
        <v>0</v>
      </c>
      <c r="J63" s="13">
        <f t="shared" si="7"/>
        <v>0</v>
      </c>
      <c r="K63" s="13"/>
      <c r="L63" s="38">
        <f t="shared" si="8"/>
        <v>0</v>
      </c>
      <c r="M63" s="16"/>
      <c r="O63" s="18">
        <v>55</v>
      </c>
      <c r="P63" s="10">
        <v>18.7</v>
      </c>
      <c r="Q63" s="11" t="s">
        <v>384</v>
      </c>
      <c r="R63" s="12" t="s">
        <v>49</v>
      </c>
      <c r="S63" s="13">
        <v>0</v>
      </c>
      <c r="T63" s="13">
        <v>0</v>
      </c>
      <c r="U63" s="15">
        <v>0</v>
      </c>
      <c r="V63" s="13">
        <v>0</v>
      </c>
      <c r="W63" s="13">
        <v>0</v>
      </c>
      <c r="X63" s="13"/>
      <c r="Y63" s="38">
        <v>0</v>
      </c>
      <c r="Z63" s="16"/>
    </row>
    <row r="64" spans="2:26" ht="15">
      <c r="B64" s="25">
        <v>56</v>
      </c>
      <c r="C64" s="26">
        <f t="shared" si="0"/>
        <v>0</v>
      </c>
      <c r="D64" s="27">
        <f t="shared" si="1"/>
        <v>0</v>
      </c>
      <c r="E64" s="28">
        <f t="shared" si="2"/>
        <v>0</v>
      </c>
      <c r="F64" s="29">
        <f t="shared" si="3"/>
        <v>0</v>
      </c>
      <c r="G64" s="29">
        <f t="shared" si="4"/>
        <v>0</v>
      </c>
      <c r="H64" s="29">
        <f t="shared" si="5"/>
        <v>0</v>
      </c>
      <c r="I64" s="29">
        <f t="shared" si="6"/>
        <v>0</v>
      </c>
      <c r="J64" s="29">
        <f t="shared" si="7"/>
        <v>0</v>
      </c>
      <c r="K64" s="29"/>
      <c r="L64" s="37">
        <f t="shared" si="8"/>
        <v>0</v>
      </c>
      <c r="M64" s="30"/>
      <c r="O64" s="25">
        <v>56</v>
      </c>
      <c r="P64" s="26">
        <v>19.1</v>
      </c>
      <c r="Q64" s="27" t="s">
        <v>250</v>
      </c>
      <c r="R64" s="28" t="s">
        <v>49</v>
      </c>
      <c r="S64" s="29">
        <v>0</v>
      </c>
      <c r="T64" s="29">
        <v>0</v>
      </c>
      <c r="U64" s="29">
        <v>0</v>
      </c>
      <c r="V64" s="29">
        <v>0</v>
      </c>
      <c r="W64" s="29">
        <v>0</v>
      </c>
      <c r="X64" s="29"/>
      <c r="Y64" s="37">
        <v>0</v>
      </c>
      <c r="Z64" s="30"/>
    </row>
    <row r="65" spans="2:26" ht="15">
      <c r="B65" s="18">
        <v>57</v>
      </c>
      <c r="C65" s="10">
        <f t="shared" si="0"/>
        <v>0</v>
      </c>
      <c r="D65" s="11">
        <f t="shared" si="1"/>
        <v>0</v>
      </c>
      <c r="E65" s="12">
        <f t="shared" si="2"/>
        <v>0</v>
      </c>
      <c r="F65" s="13">
        <f t="shared" si="3"/>
        <v>0</v>
      </c>
      <c r="G65" s="13">
        <f t="shared" si="4"/>
        <v>0</v>
      </c>
      <c r="H65" s="15">
        <f t="shared" si="5"/>
        <v>0</v>
      </c>
      <c r="I65" s="13">
        <f t="shared" si="6"/>
        <v>0</v>
      </c>
      <c r="J65" s="13">
        <f t="shared" si="7"/>
        <v>0</v>
      </c>
      <c r="K65" s="13"/>
      <c r="L65" s="38">
        <f t="shared" si="8"/>
        <v>0</v>
      </c>
      <c r="M65" s="16"/>
      <c r="O65" s="18">
        <v>57</v>
      </c>
      <c r="P65" s="10">
        <v>18.2</v>
      </c>
      <c r="Q65" s="11" t="s">
        <v>390</v>
      </c>
      <c r="R65" s="12" t="s">
        <v>19</v>
      </c>
      <c r="S65" s="13">
        <v>0</v>
      </c>
      <c r="T65" s="13">
        <v>0</v>
      </c>
      <c r="U65" s="15">
        <v>0</v>
      </c>
      <c r="V65" s="13">
        <v>0</v>
      </c>
      <c r="W65" s="13">
        <v>0</v>
      </c>
      <c r="X65" s="13"/>
      <c r="Y65" s="38">
        <v>0</v>
      </c>
      <c r="Z65" s="16"/>
    </row>
    <row r="66" spans="2:26" ht="15">
      <c r="B66" s="25">
        <v>58</v>
      </c>
      <c r="C66" s="26">
        <f t="shared" si="0"/>
        <v>0</v>
      </c>
      <c r="D66" s="27">
        <f t="shared" si="1"/>
        <v>0</v>
      </c>
      <c r="E66" s="28">
        <f t="shared" si="2"/>
        <v>0</v>
      </c>
      <c r="F66" s="29">
        <f t="shared" si="3"/>
        <v>0</v>
      </c>
      <c r="G66" s="29">
        <f t="shared" si="4"/>
        <v>0</v>
      </c>
      <c r="H66" s="29">
        <f t="shared" si="5"/>
        <v>0</v>
      </c>
      <c r="I66" s="29">
        <f t="shared" si="6"/>
        <v>0</v>
      </c>
      <c r="J66" s="29">
        <f t="shared" si="7"/>
        <v>0</v>
      </c>
      <c r="K66" s="29"/>
      <c r="L66" s="37">
        <f t="shared" si="8"/>
        <v>0</v>
      </c>
      <c r="M66" s="30"/>
      <c r="O66" s="25">
        <v>58</v>
      </c>
      <c r="P66" s="26">
        <v>14.3</v>
      </c>
      <c r="Q66" s="27" t="s">
        <v>211</v>
      </c>
      <c r="R66" s="28" t="s">
        <v>19</v>
      </c>
      <c r="S66" s="29">
        <v>0</v>
      </c>
      <c r="T66" s="29">
        <v>0</v>
      </c>
      <c r="U66" s="29">
        <v>0</v>
      </c>
      <c r="V66" s="29">
        <v>0</v>
      </c>
      <c r="W66" s="29">
        <v>0</v>
      </c>
      <c r="X66" s="29"/>
      <c r="Y66" s="37">
        <v>0</v>
      </c>
      <c r="Z66" s="30"/>
    </row>
    <row r="67" spans="2:26" ht="15">
      <c r="B67" s="18">
        <v>59</v>
      </c>
      <c r="C67" s="10">
        <f t="shared" si="0"/>
        <v>0</v>
      </c>
      <c r="D67" s="11">
        <f t="shared" si="1"/>
        <v>0</v>
      </c>
      <c r="E67" s="12">
        <f t="shared" si="2"/>
        <v>0</v>
      </c>
      <c r="F67" s="13">
        <f t="shared" si="3"/>
        <v>0</v>
      </c>
      <c r="G67" s="13">
        <f t="shared" si="4"/>
        <v>0</v>
      </c>
      <c r="H67" s="15">
        <f t="shared" si="5"/>
        <v>0</v>
      </c>
      <c r="I67" s="13">
        <f t="shared" si="6"/>
        <v>0</v>
      </c>
      <c r="J67" s="13">
        <f t="shared" si="7"/>
        <v>0</v>
      </c>
      <c r="K67" s="13"/>
      <c r="L67" s="38">
        <f t="shared" si="8"/>
        <v>0</v>
      </c>
      <c r="M67" s="16"/>
      <c r="O67" s="18">
        <v>59</v>
      </c>
      <c r="P67" s="10">
        <v>18.3</v>
      </c>
      <c r="Q67" s="11" t="s">
        <v>102</v>
      </c>
      <c r="R67" s="12" t="s">
        <v>19</v>
      </c>
      <c r="S67" s="13">
        <v>0</v>
      </c>
      <c r="T67" s="13">
        <v>0</v>
      </c>
      <c r="U67" s="15">
        <v>0</v>
      </c>
      <c r="V67" s="13">
        <v>0</v>
      </c>
      <c r="W67" s="13">
        <v>0</v>
      </c>
      <c r="X67" s="13"/>
      <c r="Y67" s="38">
        <v>0</v>
      </c>
      <c r="Z67" s="16"/>
    </row>
    <row r="68" spans="2:26" ht="15">
      <c r="B68" s="25">
        <v>60</v>
      </c>
      <c r="C68" s="26">
        <f t="shared" si="0"/>
        <v>0</v>
      </c>
      <c r="D68" s="27">
        <f t="shared" si="1"/>
        <v>0</v>
      </c>
      <c r="E68" s="28">
        <f t="shared" si="2"/>
        <v>0</v>
      </c>
      <c r="F68" s="29">
        <f t="shared" si="3"/>
        <v>0</v>
      </c>
      <c r="G68" s="29">
        <f t="shared" si="4"/>
        <v>0</v>
      </c>
      <c r="H68" s="29">
        <f t="shared" si="5"/>
        <v>0</v>
      </c>
      <c r="I68" s="29">
        <f t="shared" si="6"/>
        <v>0</v>
      </c>
      <c r="J68" s="29">
        <f t="shared" si="7"/>
        <v>0</v>
      </c>
      <c r="K68" s="29"/>
      <c r="L68" s="37">
        <f t="shared" si="8"/>
        <v>0</v>
      </c>
      <c r="M68" s="30"/>
      <c r="O68" s="25">
        <v>60</v>
      </c>
      <c r="P68" s="26">
        <v>12.1</v>
      </c>
      <c r="Q68" s="27" t="s">
        <v>391</v>
      </c>
      <c r="R68" s="28" t="s">
        <v>19</v>
      </c>
      <c r="S68" s="29">
        <v>0</v>
      </c>
      <c r="T68" s="29">
        <v>0</v>
      </c>
      <c r="U68" s="29">
        <v>0</v>
      </c>
      <c r="V68" s="29">
        <v>0</v>
      </c>
      <c r="W68" s="29">
        <v>0</v>
      </c>
      <c r="X68" s="29"/>
      <c r="Y68" s="37">
        <v>0</v>
      </c>
      <c r="Z68" s="30"/>
    </row>
    <row r="69" spans="2:26" ht="15">
      <c r="B69" s="18">
        <v>61</v>
      </c>
      <c r="C69" s="10">
        <f t="shared" si="0"/>
        <v>0</v>
      </c>
      <c r="D69" s="11">
        <f t="shared" si="1"/>
        <v>0</v>
      </c>
      <c r="E69" s="12">
        <f t="shared" si="2"/>
        <v>0</v>
      </c>
      <c r="F69" s="13">
        <f t="shared" si="3"/>
        <v>0</v>
      </c>
      <c r="G69" s="13">
        <f t="shared" si="4"/>
        <v>0</v>
      </c>
      <c r="H69" s="15">
        <f t="shared" si="5"/>
        <v>0</v>
      </c>
      <c r="I69" s="13">
        <f t="shared" si="6"/>
        <v>0</v>
      </c>
      <c r="J69" s="13">
        <f t="shared" si="7"/>
        <v>0</v>
      </c>
      <c r="K69" s="13"/>
      <c r="L69" s="38">
        <f t="shared" si="8"/>
        <v>0</v>
      </c>
      <c r="M69" s="16"/>
      <c r="O69" s="18">
        <v>61</v>
      </c>
      <c r="P69" s="10">
        <v>17.1</v>
      </c>
      <c r="Q69" s="11" t="s">
        <v>392</v>
      </c>
      <c r="R69" s="12" t="s">
        <v>19</v>
      </c>
      <c r="S69" s="13">
        <v>0</v>
      </c>
      <c r="T69" s="13">
        <v>0</v>
      </c>
      <c r="U69" s="15">
        <v>0</v>
      </c>
      <c r="V69" s="13">
        <v>0</v>
      </c>
      <c r="W69" s="13">
        <v>0</v>
      </c>
      <c r="X69" s="13"/>
      <c r="Y69" s="38">
        <v>0</v>
      </c>
      <c r="Z69" s="16"/>
    </row>
    <row r="70" spans="2:26" ht="15">
      <c r="B70" s="25">
        <v>62</v>
      </c>
      <c r="C70" s="26">
        <f t="shared" si="0"/>
        <v>0</v>
      </c>
      <c r="D70" s="27">
        <f t="shared" si="1"/>
        <v>0</v>
      </c>
      <c r="E70" s="28">
        <f t="shared" si="2"/>
        <v>0</v>
      </c>
      <c r="F70" s="29">
        <f t="shared" si="3"/>
        <v>0</v>
      </c>
      <c r="G70" s="29">
        <f t="shared" si="4"/>
        <v>0</v>
      </c>
      <c r="H70" s="29">
        <f t="shared" si="5"/>
        <v>0</v>
      </c>
      <c r="I70" s="29">
        <f t="shared" si="6"/>
        <v>0</v>
      </c>
      <c r="J70" s="29">
        <f t="shared" si="7"/>
        <v>0</v>
      </c>
      <c r="K70" s="29"/>
      <c r="L70" s="37">
        <f t="shared" si="8"/>
        <v>0</v>
      </c>
      <c r="M70" s="30"/>
      <c r="O70" s="25">
        <v>62</v>
      </c>
      <c r="P70" s="26">
        <v>9.5</v>
      </c>
      <c r="Q70" s="27" t="s">
        <v>393</v>
      </c>
      <c r="R70" s="28" t="s">
        <v>19</v>
      </c>
      <c r="S70" s="29">
        <v>0</v>
      </c>
      <c r="T70" s="29">
        <v>0</v>
      </c>
      <c r="U70" s="29">
        <v>0</v>
      </c>
      <c r="V70" s="29">
        <v>0</v>
      </c>
      <c r="W70" s="29">
        <v>0</v>
      </c>
      <c r="X70" s="29"/>
      <c r="Y70" s="37">
        <v>0</v>
      </c>
      <c r="Z70" s="30"/>
    </row>
    <row r="71" spans="2:26" ht="15">
      <c r="B71" s="18">
        <v>63</v>
      </c>
      <c r="C71" s="10">
        <f t="shared" si="0"/>
        <v>0</v>
      </c>
      <c r="D71" s="11">
        <f t="shared" si="1"/>
        <v>0</v>
      </c>
      <c r="E71" s="12">
        <f t="shared" si="2"/>
        <v>0</v>
      </c>
      <c r="F71" s="13">
        <f t="shared" si="3"/>
        <v>0</v>
      </c>
      <c r="G71" s="13">
        <f t="shared" si="4"/>
        <v>0</v>
      </c>
      <c r="H71" s="15">
        <f t="shared" si="5"/>
        <v>0</v>
      </c>
      <c r="I71" s="13">
        <f t="shared" si="6"/>
        <v>0</v>
      </c>
      <c r="J71" s="13">
        <f t="shared" si="7"/>
        <v>0</v>
      </c>
      <c r="K71" s="13"/>
      <c r="L71" s="38">
        <f t="shared" si="8"/>
        <v>0</v>
      </c>
      <c r="M71" s="16"/>
      <c r="O71" s="18">
        <v>63</v>
      </c>
      <c r="P71" s="10">
        <v>20.3</v>
      </c>
      <c r="Q71" s="11" t="s">
        <v>395</v>
      </c>
      <c r="R71" s="12" t="s">
        <v>45</v>
      </c>
      <c r="S71" s="13">
        <v>0</v>
      </c>
      <c r="T71" s="13">
        <v>0</v>
      </c>
      <c r="U71" s="15">
        <v>0</v>
      </c>
      <c r="V71" s="13">
        <v>0</v>
      </c>
      <c r="W71" s="13">
        <v>0</v>
      </c>
      <c r="X71" s="13"/>
      <c r="Y71" s="38">
        <v>0</v>
      </c>
      <c r="Z71" s="16"/>
    </row>
    <row r="72" spans="2:26" ht="15">
      <c r="B72" s="25">
        <v>64</v>
      </c>
      <c r="C72" s="26">
        <f t="shared" si="0"/>
        <v>0</v>
      </c>
      <c r="D72" s="27">
        <f t="shared" si="1"/>
        <v>0</v>
      </c>
      <c r="E72" s="28">
        <f t="shared" si="2"/>
        <v>0</v>
      </c>
      <c r="F72" s="29">
        <f t="shared" si="3"/>
        <v>0</v>
      </c>
      <c r="G72" s="29">
        <f t="shared" si="4"/>
        <v>0</v>
      </c>
      <c r="H72" s="29">
        <f t="shared" si="5"/>
        <v>0</v>
      </c>
      <c r="I72" s="29">
        <f t="shared" si="6"/>
        <v>0</v>
      </c>
      <c r="J72" s="29">
        <f t="shared" si="7"/>
        <v>0</v>
      </c>
      <c r="K72" s="29"/>
      <c r="L72" s="37">
        <f t="shared" si="8"/>
        <v>0</v>
      </c>
      <c r="M72" s="30"/>
      <c r="O72" s="25">
        <v>64</v>
      </c>
      <c r="P72" s="26">
        <v>20.6</v>
      </c>
      <c r="Q72" s="27" t="s">
        <v>95</v>
      </c>
      <c r="R72" s="28" t="s">
        <v>45</v>
      </c>
      <c r="S72" s="29">
        <v>0</v>
      </c>
      <c r="T72" s="29">
        <v>0</v>
      </c>
      <c r="U72" s="29">
        <v>0</v>
      </c>
      <c r="V72" s="29">
        <v>0</v>
      </c>
      <c r="W72" s="29">
        <v>0</v>
      </c>
      <c r="X72" s="29"/>
      <c r="Y72" s="37">
        <v>0</v>
      </c>
      <c r="Z72" s="30"/>
    </row>
    <row r="73" spans="2:26" ht="15">
      <c r="B73" s="18">
        <v>65</v>
      </c>
      <c r="C73" s="10">
        <f t="shared" si="0"/>
        <v>0</v>
      </c>
      <c r="D73" s="11">
        <f t="shared" si="1"/>
        <v>0</v>
      </c>
      <c r="E73" s="12">
        <f t="shared" si="2"/>
        <v>0</v>
      </c>
      <c r="F73" s="13">
        <f t="shared" si="3"/>
        <v>0</v>
      </c>
      <c r="G73" s="13">
        <f t="shared" si="4"/>
        <v>0</v>
      </c>
      <c r="H73" s="15">
        <f t="shared" si="5"/>
        <v>0</v>
      </c>
      <c r="I73" s="13">
        <f t="shared" si="6"/>
        <v>0</v>
      </c>
      <c r="J73" s="13">
        <f t="shared" si="7"/>
        <v>0</v>
      </c>
      <c r="K73" s="13"/>
      <c r="L73" s="38">
        <f t="shared" si="8"/>
        <v>0</v>
      </c>
      <c r="M73" s="16"/>
      <c r="O73" s="18">
        <v>65</v>
      </c>
      <c r="P73" s="10">
        <v>13.4</v>
      </c>
      <c r="Q73" s="11" t="s">
        <v>398</v>
      </c>
      <c r="R73" s="12" t="s">
        <v>45</v>
      </c>
      <c r="S73" s="13">
        <v>0</v>
      </c>
      <c r="T73" s="13">
        <v>0</v>
      </c>
      <c r="U73" s="15">
        <v>0</v>
      </c>
      <c r="V73" s="13">
        <v>0</v>
      </c>
      <c r="W73" s="13">
        <v>0</v>
      </c>
      <c r="X73" s="13"/>
      <c r="Y73" s="38">
        <v>0</v>
      </c>
      <c r="Z73" s="16"/>
    </row>
    <row r="74" spans="2:26" ht="15">
      <c r="B74" s="25">
        <v>66</v>
      </c>
      <c r="C74" s="26">
        <f aca="true" t="shared" si="9" ref="C74:C88">IF(Y74=0,0,P74)</f>
        <v>0</v>
      </c>
      <c r="D74" s="27">
        <f aca="true" t="shared" si="10" ref="D74:D88">IF(Y74=0,0,Q74)</f>
        <v>0</v>
      </c>
      <c r="E74" s="28">
        <f aca="true" t="shared" si="11" ref="E74:E88">IF(Y74=0,0,R74)</f>
        <v>0</v>
      </c>
      <c r="F74" s="29">
        <f aca="true" t="shared" si="12" ref="F74:F88">IF(Y74=0,0,S74)</f>
        <v>0</v>
      </c>
      <c r="G74" s="29">
        <f aca="true" t="shared" si="13" ref="G74:G88">IF(Y74=0,0,T74)</f>
        <v>0</v>
      </c>
      <c r="H74" s="29">
        <f aca="true" t="shared" si="14" ref="H74:H88">IF(Y74=0,0,U74)</f>
        <v>0</v>
      </c>
      <c r="I74" s="29">
        <f aca="true" t="shared" si="15" ref="I74:I88">IF(Y74=0,0,V74)</f>
        <v>0</v>
      </c>
      <c r="J74" s="29">
        <f aca="true" t="shared" si="16" ref="J74:J88">IF(Y74=0,0,W74)</f>
        <v>0</v>
      </c>
      <c r="K74" s="29"/>
      <c r="L74" s="37">
        <f aca="true" t="shared" si="17" ref="L74:L88">Y74</f>
        <v>0</v>
      </c>
      <c r="M74" s="30"/>
      <c r="O74" s="25">
        <v>66</v>
      </c>
      <c r="P74" s="26">
        <v>11.9</v>
      </c>
      <c r="Q74" s="27" t="s">
        <v>397</v>
      </c>
      <c r="R74" s="28" t="s">
        <v>45</v>
      </c>
      <c r="S74" s="29">
        <v>0</v>
      </c>
      <c r="T74" s="29">
        <v>0</v>
      </c>
      <c r="U74" s="29">
        <v>0</v>
      </c>
      <c r="V74" s="29">
        <v>0</v>
      </c>
      <c r="W74" s="29">
        <v>0</v>
      </c>
      <c r="X74" s="29"/>
      <c r="Y74" s="37">
        <v>0</v>
      </c>
      <c r="Z74" s="30"/>
    </row>
    <row r="75" spans="2:26" ht="15">
      <c r="B75" s="18">
        <v>67</v>
      </c>
      <c r="C75" s="10">
        <f t="shared" si="9"/>
        <v>0</v>
      </c>
      <c r="D75" s="11">
        <f t="shared" si="10"/>
        <v>0</v>
      </c>
      <c r="E75" s="12">
        <f t="shared" si="11"/>
        <v>0</v>
      </c>
      <c r="F75" s="13">
        <f t="shared" si="12"/>
        <v>0</v>
      </c>
      <c r="G75" s="13">
        <f t="shared" si="13"/>
        <v>0</v>
      </c>
      <c r="H75" s="15">
        <f t="shared" si="14"/>
        <v>0</v>
      </c>
      <c r="I75" s="13">
        <f t="shared" si="15"/>
        <v>0</v>
      </c>
      <c r="J75" s="13">
        <f t="shared" si="16"/>
        <v>0</v>
      </c>
      <c r="K75" s="13"/>
      <c r="L75" s="38">
        <f t="shared" si="17"/>
        <v>0</v>
      </c>
      <c r="M75" s="16"/>
      <c r="O75" s="18">
        <v>67</v>
      </c>
      <c r="P75" s="10">
        <v>14.6</v>
      </c>
      <c r="Q75" s="11" t="s">
        <v>394</v>
      </c>
      <c r="R75" s="12" t="s">
        <v>45</v>
      </c>
      <c r="S75" s="13">
        <v>0</v>
      </c>
      <c r="T75" s="13">
        <v>0</v>
      </c>
      <c r="U75" s="15">
        <v>0</v>
      </c>
      <c r="V75" s="13">
        <v>0</v>
      </c>
      <c r="W75" s="13">
        <v>0</v>
      </c>
      <c r="X75" s="13"/>
      <c r="Y75" s="38">
        <v>0</v>
      </c>
      <c r="Z75" s="16"/>
    </row>
    <row r="76" spans="2:26" ht="15">
      <c r="B76" s="25">
        <v>68</v>
      </c>
      <c r="C76" s="26">
        <f t="shared" si="9"/>
        <v>0</v>
      </c>
      <c r="D76" s="27">
        <f t="shared" si="10"/>
        <v>0</v>
      </c>
      <c r="E76" s="28">
        <f t="shared" si="11"/>
        <v>0</v>
      </c>
      <c r="F76" s="29">
        <f t="shared" si="12"/>
        <v>0</v>
      </c>
      <c r="G76" s="29">
        <f t="shared" si="13"/>
        <v>0</v>
      </c>
      <c r="H76" s="29">
        <f t="shared" si="14"/>
        <v>0</v>
      </c>
      <c r="I76" s="29">
        <f t="shared" si="15"/>
        <v>0</v>
      </c>
      <c r="J76" s="29">
        <f t="shared" si="16"/>
        <v>0</v>
      </c>
      <c r="K76" s="29"/>
      <c r="L76" s="37">
        <f t="shared" si="17"/>
        <v>0</v>
      </c>
      <c r="M76" s="30"/>
      <c r="O76" s="25">
        <v>68</v>
      </c>
      <c r="P76" s="26">
        <v>21.4</v>
      </c>
      <c r="Q76" s="27" t="s">
        <v>319</v>
      </c>
      <c r="R76" s="28" t="s">
        <v>26</v>
      </c>
      <c r="S76" s="29">
        <v>0</v>
      </c>
      <c r="T76" s="29">
        <v>0</v>
      </c>
      <c r="U76" s="29">
        <v>0</v>
      </c>
      <c r="V76" s="29">
        <v>0</v>
      </c>
      <c r="W76" s="29">
        <v>0</v>
      </c>
      <c r="X76" s="29"/>
      <c r="Y76" s="37">
        <v>0</v>
      </c>
      <c r="Z76" s="30"/>
    </row>
    <row r="77" spans="2:26" ht="15">
      <c r="B77" s="18">
        <v>69</v>
      </c>
      <c r="C77" s="10">
        <f t="shared" si="9"/>
        <v>0</v>
      </c>
      <c r="D77" s="11">
        <f t="shared" si="10"/>
        <v>0</v>
      </c>
      <c r="E77" s="12">
        <f t="shared" si="11"/>
        <v>0</v>
      </c>
      <c r="F77" s="13">
        <f t="shared" si="12"/>
        <v>0</v>
      </c>
      <c r="G77" s="13">
        <f t="shared" si="13"/>
        <v>0</v>
      </c>
      <c r="H77" s="15">
        <f t="shared" si="14"/>
        <v>0</v>
      </c>
      <c r="I77" s="13">
        <f t="shared" si="15"/>
        <v>0</v>
      </c>
      <c r="J77" s="13">
        <f t="shared" si="16"/>
        <v>0</v>
      </c>
      <c r="K77" s="13"/>
      <c r="L77" s="38">
        <f t="shared" si="17"/>
        <v>0</v>
      </c>
      <c r="M77" s="16"/>
      <c r="O77" s="18">
        <v>69</v>
      </c>
      <c r="P77" s="10">
        <v>17</v>
      </c>
      <c r="Q77" s="11" t="s">
        <v>399</v>
      </c>
      <c r="R77" s="12" t="s">
        <v>26</v>
      </c>
      <c r="S77" s="13">
        <v>0</v>
      </c>
      <c r="T77" s="13">
        <v>0</v>
      </c>
      <c r="U77" s="15">
        <v>0</v>
      </c>
      <c r="V77" s="13">
        <v>0</v>
      </c>
      <c r="W77" s="13">
        <v>0</v>
      </c>
      <c r="X77" s="13"/>
      <c r="Y77" s="38">
        <v>0</v>
      </c>
      <c r="Z77" s="16"/>
    </row>
    <row r="78" spans="2:26" ht="15">
      <c r="B78" s="25">
        <v>70</v>
      </c>
      <c r="C78" s="26">
        <f t="shared" si="9"/>
        <v>0</v>
      </c>
      <c r="D78" s="27">
        <f t="shared" si="10"/>
        <v>0</v>
      </c>
      <c r="E78" s="28">
        <f t="shared" si="11"/>
        <v>0</v>
      </c>
      <c r="F78" s="29">
        <f t="shared" si="12"/>
        <v>0</v>
      </c>
      <c r="G78" s="29">
        <f t="shared" si="13"/>
        <v>0</v>
      </c>
      <c r="H78" s="29">
        <f t="shared" si="14"/>
        <v>0</v>
      </c>
      <c r="I78" s="29">
        <f t="shared" si="15"/>
        <v>0</v>
      </c>
      <c r="J78" s="29">
        <f t="shared" si="16"/>
        <v>0</v>
      </c>
      <c r="K78" s="29"/>
      <c r="L78" s="37">
        <f t="shared" si="17"/>
        <v>0</v>
      </c>
      <c r="M78" s="30"/>
      <c r="O78" s="25">
        <v>70</v>
      </c>
      <c r="P78" s="26">
        <v>21</v>
      </c>
      <c r="Q78" s="27" t="s">
        <v>400</v>
      </c>
      <c r="R78" s="28" t="s">
        <v>26</v>
      </c>
      <c r="S78" s="29">
        <v>0</v>
      </c>
      <c r="T78" s="29">
        <v>0</v>
      </c>
      <c r="U78" s="29">
        <v>0</v>
      </c>
      <c r="V78" s="29">
        <v>0</v>
      </c>
      <c r="W78" s="29">
        <v>0</v>
      </c>
      <c r="X78" s="29"/>
      <c r="Y78" s="37">
        <v>0</v>
      </c>
      <c r="Z78" s="30"/>
    </row>
    <row r="79" spans="2:26" ht="15">
      <c r="B79" s="18">
        <v>71</v>
      </c>
      <c r="C79" s="10">
        <f t="shared" si="9"/>
        <v>0</v>
      </c>
      <c r="D79" s="11">
        <f t="shared" si="10"/>
        <v>0</v>
      </c>
      <c r="E79" s="12">
        <f t="shared" si="11"/>
        <v>0</v>
      </c>
      <c r="F79" s="13">
        <f t="shared" si="12"/>
        <v>0</v>
      </c>
      <c r="G79" s="13">
        <f t="shared" si="13"/>
        <v>0</v>
      </c>
      <c r="H79" s="15">
        <f t="shared" si="14"/>
        <v>0</v>
      </c>
      <c r="I79" s="13">
        <f t="shared" si="15"/>
        <v>0</v>
      </c>
      <c r="J79" s="13">
        <f t="shared" si="16"/>
        <v>0</v>
      </c>
      <c r="K79" s="13"/>
      <c r="L79" s="38">
        <f t="shared" si="17"/>
        <v>0</v>
      </c>
      <c r="M79" s="16"/>
      <c r="O79" s="18">
        <v>71</v>
      </c>
      <c r="P79" s="10">
        <v>15.1</v>
      </c>
      <c r="Q79" s="11" t="s">
        <v>206</v>
      </c>
      <c r="R79" s="12" t="s">
        <v>26</v>
      </c>
      <c r="S79" s="13">
        <v>0</v>
      </c>
      <c r="T79" s="13">
        <v>0</v>
      </c>
      <c r="U79" s="15">
        <v>0</v>
      </c>
      <c r="V79" s="13">
        <v>0</v>
      </c>
      <c r="W79" s="13">
        <v>0</v>
      </c>
      <c r="X79" s="13"/>
      <c r="Y79" s="38">
        <v>0</v>
      </c>
      <c r="Z79" s="16"/>
    </row>
    <row r="80" spans="2:26" ht="15">
      <c r="B80" s="25">
        <v>72</v>
      </c>
      <c r="C80" s="26">
        <f t="shared" si="9"/>
        <v>0</v>
      </c>
      <c r="D80" s="27">
        <f t="shared" si="10"/>
        <v>0</v>
      </c>
      <c r="E80" s="28">
        <f t="shared" si="11"/>
        <v>0</v>
      </c>
      <c r="F80" s="29">
        <f t="shared" si="12"/>
        <v>0</v>
      </c>
      <c r="G80" s="29">
        <f t="shared" si="13"/>
        <v>0</v>
      </c>
      <c r="H80" s="29">
        <f t="shared" si="14"/>
        <v>0</v>
      </c>
      <c r="I80" s="29">
        <f t="shared" si="15"/>
        <v>0</v>
      </c>
      <c r="J80" s="29">
        <f t="shared" si="16"/>
        <v>0</v>
      </c>
      <c r="K80" s="29"/>
      <c r="L80" s="37">
        <f t="shared" si="17"/>
        <v>0</v>
      </c>
      <c r="M80" s="30"/>
      <c r="O80" s="25">
        <v>72</v>
      </c>
      <c r="P80" s="26">
        <v>0</v>
      </c>
      <c r="Q80" s="27" t="s">
        <v>401</v>
      </c>
      <c r="R80" s="28" t="s">
        <v>26</v>
      </c>
      <c r="S80" s="29">
        <v>0</v>
      </c>
      <c r="T80" s="29">
        <v>0</v>
      </c>
      <c r="U80" s="29">
        <v>0</v>
      </c>
      <c r="V80" s="29">
        <v>0</v>
      </c>
      <c r="W80" s="29">
        <v>0</v>
      </c>
      <c r="X80" s="29"/>
      <c r="Y80" s="37">
        <v>0</v>
      </c>
      <c r="Z80" s="30"/>
    </row>
    <row r="81" spans="2:26" ht="15">
      <c r="B81" s="18">
        <v>73</v>
      </c>
      <c r="C81" s="10">
        <f t="shared" si="9"/>
        <v>0</v>
      </c>
      <c r="D81" s="11">
        <f t="shared" si="10"/>
        <v>0</v>
      </c>
      <c r="E81" s="12">
        <f t="shared" si="11"/>
        <v>0</v>
      </c>
      <c r="F81" s="13">
        <f t="shared" si="12"/>
        <v>0</v>
      </c>
      <c r="G81" s="13">
        <f t="shared" si="13"/>
        <v>0</v>
      </c>
      <c r="H81" s="15">
        <f t="shared" si="14"/>
        <v>0</v>
      </c>
      <c r="I81" s="13">
        <f t="shared" si="15"/>
        <v>0</v>
      </c>
      <c r="J81" s="13">
        <f t="shared" si="16"/>
        <v>0</v>
      </c>
      <c r="K81" s="13"/>
      <c r="L81" s="38">
        <f t="shared" si="17"/>
        <v>0</v>
      </c>
      <c r="M81" s="16"/>
      <c r="O81" s="18">
        <v>73</v>
      </c>
      <c r="P81" s="10">
        <v>16.6</v>
      </c>
      <c r="Q81" s="11" t="s">
        <v>90</v>
      </c>
      <c r="R81" s="12" t="s">
        <v>17</v>
      </c>
      <c r="S81" s="13">
        <v>0</v>
      </c>
      <c r="T81" s="13">
        <v>0</v>
      </c>
      <c r="U81" s="15">
        <v>0</v>
      </c>
      <c r="V81" s="13">
        <v>0</v>
      </c>
      <c r="W81" s="13">
        <v>0</v>
      </c>
      <c r="X81" s="13"/>
      <c r="Y81" s="38">
        <v>0</v>
      </c>
      <c r="Z81" s="16"/>
    </row>
    <row r="82" spans="2:26" ht="15">
      <c r="B82" s="25">
        <v>74</v>
      </c>
      <c r="C82" s="26">
        <f t="shared" si="9"/>
        <v>0</v>
      </c>
      <c r="D82" s="27">
        <f t="shared" si="10"/>
        <v>0</v>
      </c>
      <c r="E82" s="28">
        <f t="shared" si="11"/>
        <v>0</v>
      </c>
      <c r="F82" s="29">
        <f t="shared" si="12"/>
        <v>0</v>
      </c>
      <c r="G82" s="29">
        <f t="shared" si="13"/>
        <v>0</v>
      </c>
      <c r="H82" s="29">
        <f t="shared" si="14"/>
        <v>0</v>
      </c>
      <c r="I82" s="29">
        <f t="shared" si="15"/>
        <v>0</v>
      </c>
      <c r="J82" s="29">
        <f t="shared" si="16"/>
        <v>0</v>
      </c>
      <c r="K82" s="29"/>
      <c r="L82" s="37">
        <f t="shared" si="17"/>
        <v>0</v>
      </c>
      <c r="M82" s="30"/>
      <c r="O82" s="25">
        <v>74</v>
      </c>
      <c r="P82" s="26">
        <v>17.4</v>
      </c>
      <c r="Q82" s="27" t="s">
        <v>406</v>
      </c>
      <c r="R82" s="28" t="s">
        <v>17</v>
      </c>
      <c r="S82" s="29">
        <v>0</v>
      </c>
      <c r="T82" s="29">
        <v>0</v>
      </c>
      <c r="U82" s="29">
        <v>0</v>
      </c>
      <c r="V82" s="29">
        <v>0</v>
      </c>
      <c r="W82" s="29">
        <v>0</v>
      </c>
      <c r="X82" s="29"/>
      <c r="Y82" s="37">
        <v>0</v>
      </c>
      <c r="Z82" s="30"/>
    </row>
    <row r="83" spans="2:26" ht="15">
      <c r="B83" s="18">
        <v>75</v>
      </c>
      <c r="C83" s="10">
        <f t="shared" si="9"/>
        <v>0</v>
      </c>
      <c r="D83" s="11">
        <f t="shared" si="10"/>
        <v>0</v>
      </c>
      <c r="E83" s="12">
        <f t="shared" si="11"/>
        <v>0</v>
      </c>
      <c r="F83" s="13">
        <f t="shared" si="12"/>
        <v>0</v>
      </c>
      <c r="G83" s="13">
        <f t="shared" si="13"/>
        <v>0</v>
      </c>
      <c r="H83" s="15">
        <f t="shared" si="14"/>
        <v>0</v>
      </c>
      <c r="I83" s="13">
        <f t="shared" si="15"/>
        <v>0</v>
      </c>
      <c r="J83" s="13">
        <f t="shared" si="16"/>
        <v>0</v>
      </c>
      <c r="K83" s="13"/>
      <c r="L83" s="38">
        <f t="shared" si="17"/>
        <v>0</v>
      </c>
      <c r="M83" s="16"/>
      <c r="O83" s="18">
        <v>75</v>
      </c>
      <c r="P83" s="10">
        <v>21.4</v>
      </c>
      <c r="Q83" s="11" t="s">
        <v>405</v>
      </c>
      <c r="R83" s="12" t="s">
        <v>17</v>
      </c>
      <c r="S83" s="13">
        <v>0</v>
      </c>
      <c r="T83" s="13">
        <v>0</v>
      </c>
      <c r="U83" s="15">
        <v>0</v>
      </c>
      <c r="V83" s="13">
        <v>0</v>
      </c>
      <c r="W83" s="13">
        <v>0</v>
      </c>
      <c r="X83" s="13"/>
      <c r="Y83" s="38">
        <v>0</v>
      </c>
      <c r="Z83" s="16"/>
    </row>
    <row r="84" spans="2:26" ht="15">
      <c r="B84" s="25">
        <v>76</v>
      </c>
      <c r="C84" s="26">
        <f t="shared" si="9"/>
        <v>0</v>
      </c>
      <c r="D84" s="27">
        <f t="shared" si="10"/>
        <v>0</v>
      </c>
      <c r="E84" s="28">
        <f t="shared" si="11"/>
        <v>0</v>
      </c>
      <c r="F84" s="29">
        <f t="shared" si="12"/>
        <v>0</v>
      </c>
      <c r="G84" s="29">
        <f t="shared" si="13"/>
        <v>0</v>
      </c>
      <c r="H84" s="29">
        <f t="shared" si="14"/>
        <v>0</v>
      </c>
      <c r="I84" s="29">
        <f t="shared" si="15"/>
        <v>0</v>
      </c>
      <c r="J84" s="29">
        <f t="shared" si="16"/>
        <v>0</v>
      </c>
      <c r="K84" s="29"/>
      <c r="L84" s="37">
        <f t="shared" si="17"/>
        <v>0</v>
      </c>
      <c r="M84" s="30"/>
      <c r="O84" s="25">
        <v>76</v>
      </c>
      <c r="P84" s="26">
        <v>15.1</v>
      </c>
      <c r="Q84" s="27" t="s">
        <v>404</v>
      </c>
      <c r="R84" s="28" t="s">
        <v>17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/>
      <c r="Y84" s="37">
        <v>0</v>
      </c>
      <c r="Z84" s="30"/>
    </row>
    <row r="85" spans="2:26" ht="15">
      <c r="B85" s="18">
        <v>77</v>
      </c>
      <c r="C85" s="10">
        <f t="shared" si="9"/>
        <v>0</v>
      </c>
      <c r="D85" s="11">
        <f t="shared" si="10"/>
        <v>0</v>
      </c>
      <c r="E85" s="12">
        <f t="shared" si="11"/>
        <v>0</v>
      </c>
      <c r="F85" s="13">
        <f t="shared" si="12"/>
        <v>0</v>
      </c>
      <c r="G85" s="13">
        <f t="shared" si="13"/>
        <v>0</v>
      </c>
      <c r="H85" s="15">
        <f t="shared" si="14"/>
        <v>0</v>
      </c>
      <c r="I85" s="13">
        <f t="shared" si="15"/>
        <v>0</v>
      </c>
      <c r="J85" s="13">
        <f t="shared" si="16"/>
        <v>0</v>
      </c>
      <c r="K85" s="13"/>
      <c r="L85" s="38">
        <f t="shared" si="17"/>
        <v>0</v>
      </c>
      <c r="M85" s="16"/>
      <c r="O85" s="18">
        <v>77</v>
      </c>
      <c r="P85" s="10">
        <v>19.5</v>
      </c>
      <c r="Q85" s="11" t="s">
        <v>80</v>
      </c>
      <c r="R85" s="12" t="s">
        <v>17</v>
      </c>
      <c r="S85" s="13">
        <v>0</v>
      </c>
      <c r="T85" s="13">
        <v>0</v>
      </c>
      <c r="U85" s="15">
        <v>0</v>
      </c>
      <c r="V85" s="13">
        <v>0</v>
      </c>
      <c r="W85" s="13">
        <v>0</v>
      </c>
      <c r="X85" s="13"/>
      <c r="Y85" s="38">
        <v>0</v>
      </c>
      <c r="Z85" s="16"/>
    </row>
    <row r="86" spans="2:26" ht="15">
      <c r="B86" s="25">
        <v>78</v>
      </c>
      <c r="C86" s="26">
        <f t="shared" si="9"/>
        <v>0</v>
      </c>
      <c r="D86" s="27">
        <f t="shared" si="10"/>
        <v>0</v>
      </c>
      <c r="E86" s="28">
        <f t="shared" si="11"/>
        <v>0</v>
      </c>
      <c r="F86" s="29">
        <f t="shared" si="12"/>
        <v>0</v>
      </c>
      <c r="G86" s="29">
        <f t="shared" si="13"/>
        <v>0</v>
      </c>
      <c r="H86" s="29">
        <f t="shared" si="14"/>
        <v>0</v>
      </c>
      <c r="I86" s="29">
        <f t="shared" si="15"/>
        <v>0</v>
      </c>
      <c r="J86" s="29">
        <f t="shared" si="16"/>
        <v>0</v>
      </c>
      <c r="K86" s="29"/>
      <c r="L86" s="37">
        <f t="shared" si="17"/>
        <v>0</v>
      </c>
      <c r="M86" s="30"/>
      <c r="O86" s="25">
        <v>78</v>
      </c>
      <c r="P86" s="26">
        <v>22.2</v>
      </c>
      <c r="Q86" s="27" t="s">
        <v>403</v>
      </c>
      <c r="R86" s="28" t="s">
        <v>17</v>
      </c>
      <c r="S86" s="29">
        <v>0</v>
      </c>
      <c r="T86" s="29">
        <v>0</v>
      </c>
      <c r="U86" s="29">
        <v>0</v>
      </c>
      <c r="V86" s="29">
        <v>0</v>
      </c>
      <c r="W86" s="29">
        <v>0</v>
      </c>
      <c r="X86" s="29"/>
      <c r="Y86" s="37">
        <v>0</v>
      </c>
      <c r="Z86" s="30"/>
    </row>
    <row r="87" spans="2:26" ht="15">
      <c r="B87" s="18">
        <v>79</v>
      </c>
      <c r="C87" s="10">
        <f t="shared" si="9"/>
        <v>0</v>
      </c>
      <c r="D87" s="11">
        <f t="shared" si="10"/>
        <v>0</v>
      </c>
      <c r="E87" s="12">
        <f t="shared" si="11"/>
        <v>0</v>
      </c>
      <c r="F87" s="13">
        <f t="shared" si="12"/>
        <v>0</v>
      </c>
      <c r="G87" s="13">
        <f t="shared" si="13"/>
        <v>0</v>
      </c>
      <c r="H87" s="15">
        <f t="shared" si="14"/>
        <v>0</v>
      </c>
      <c r="I87" s="13">
        <f t="shared" si="15"/>
        <v>0</v>
      </c>
      <c r="J87" s="13">
        <f t="shared" si="16"/>
        <v>0</v>
      </c>
      <c r="K87" s="13"/>
      <c r="L87" s="38">
        <f t="shared" si="17"/>
        <v>0</v>
      </c>
      <c r="M87" s="16"/>
      <c r="O87" s="18">
        <v>79</v>
      </c>
      <c r="P87" s="10">
        <v>18.3</v>
      </c>
      <c r="Q87" s="11" t="s">
        <v>535</v>
      </c>
      <c r="R87" s="12" t="s">
        <v>17</v>
      </c>
      <c r="S87" s="13">
        <v>0</v>
      </c>
      <c r="T87" s="13">
        <v>0</v>
      </c>
      <c r="U87" s="15">
        <v>0</v>
      </c>
      <c r="V87" s="13">
        <v>0</v>
      </c>
      <c r="W87" s="13">
        <v>0</v>
      </c>
      <c r="X87" s="13"/>
      <c r="Y87" s="38">
        <v>0</v>
      </c>
      <c r="Z87" s="16"/>
    </row>
    <row r="88" spans="2:26" ht="15">
      <c r="B88" s="25">
        <v>80</v>
      </c>
      <c r="C88" s="26">
        <f t="shared" si="9"/>
        <v>0</v>
      </c>
      <c r="D88" s="27">
        <f t="shared" si="10"/>
        <v>0</v>
      </c>
      <c r="E88" s="28">
        <f t="shared" si="11"/>
        <v>0</v>
      </c>
      <c r="F88" s="29">
        <f t="shared" si="12"/>
        <v>0</v>
      </c>
      <c r="G88" s="29">
        <f t="shared" si="13"/>
        <v>0</v>
      </c>
      <c r="H88" s="29">
        <f t="shared" si="14"/>
        <v>0</v>
      </c>
      <c r="I88" s="29">
        <f t="shared" si="15"/>
        <v>0</v>
      </c>
      <c r="J88" s="29">
        <f t="shared" si="16"/>
        <v>0</v>
      </c>
      <c r="K88" s="29"/>
      <c r="L88" s="37">
        <f t="shared" si="17"/>
        <v>0</v>
      </c>
      <c r="M88" s="30"/>
      <c r="O88" s="25">
        <v>80</v>
      </c>
      <c r="P88" s="26">
        <v>21.3</v>
      </c>
      <c r="Q88" s="27" t="s">
        <v>402</v>
      </c>
      <c r="R88" s="28" t="s">
        <v>17</v>
      </c>
      <c r="S88" s="29">
        <v>0</v>
      </c>
      <c r="T88" s="29">
        <v>0</v>
      </c>
      <c r="U88" s="29">
        <v>0</v>
      </c>
      <c r="V88" s="29">
        <v>0</v>
      </c>
      <c r="W88" s="29">
        <v>0</v>
      </c>
      <c r="X88" s="29"/>
      <c r="Y88" s="37">
        <v>0</v>
      </c>
      <c r="Z88" s="30"/>
    </row>
    <row r="89" spans="15:25" ht="12.75">
      <c r="O89">
        <v>81</v>
      </c>
      <c r="P89">
        <v>20.6</v>
      </c>
      <c r="Q89" t="s">
        <v>536</v>
      </c>
      <c r="R89" t="s">
        <v>17</v>
      </c>
      <c r="S89">
        <v>0</v>
      </c>
      <c r="T89">
        <v>0</v>
      </c>
      <c r="U89">
        <v>0</v>
      </c>
      <c r="V89">
        <v>0</v>
      </c>
      <c r="W89">
        <v>0</v>
      </c>
      <c r="Y89">
        <v>0</v>
      </c>
    </row>
    <row r="90" spans="15:25" ht="12.75">
      <c r="O90">
        <v>82</v>
      </c>
      <c r="P90" t="s">
        <v>0</v>
      </c>
      <c r="Q90" t="s">
        <v>538</v>
      </c>
      <c r="R90" t="s">
        <v>75</v>
      </c>
      <c r="S90">
        <v>0</v>
      </c>
      <c r="T90">
        <v>0</v>
      </c>
      <c r="U90">
        <v>0</v>
      </c>
      <c r="V90">
        <v>0</v>
      </c>
      <c r="W90">
        <v>0</v>
      </c>
      <c r="Y90">
        <v>0</v>
      </c>
    </row>
    <row r="91" spans="15:25" ht="12.75">
      <c r="O91">
        <v>83</v>
      </c>
      <c r="P91" t="s">
        <v>0</v>
      </c>
      <c r="Q91" t="s">
        <v>537</v>
      </c>
      <c r="R91" t="s">
        <v>75</v>
      </c>
      <c r="S91">
        <v>0</v>
      </c>
      <c r="T91">
        <v>0</v>
      </c>
      <c r="U91">
        <v>0</v>
      </c>
      <c r="V91">
        <v>0</v>
      </c>
      <c r="W91">
        <v>0</v>
      </c>
      <c r="Y91">
        <v>0</v>
      </c>
    </row>
    <row r="92" spans="15:25" ht="12.75">
      <c r="O92">
        <v>84</v>
      </c>
      <c r="P92" t="s">
        <v>0</v>
      </c>
      <c r="Q92" t="s">
        <v>539</v>
      </c>
      <c r="R92" t="s">
        <v>75</v>
      </c>
      <c r="S92">
        <v>0</v>
      </c>
      <c r="T92">
        <v>0</v>
      </c>
      <c r="U92">
        <v>0</v>
      </c>
      <c r="V92">
        <v>0</v>
      </c>
      <c r="W92">
        <v>0</v>
      </c>
      <c r="Y92">
        <v>0</v>
      </c>
    </row>
    <row r="93" spans="15:25" ht="12.75">
      <c r="O93">
        <v>85</v>
      </c>
      <c r="P93" t="s">
        <v>0</v>
      </c>
      <c r="Q93" t="s">
        <v>540</v>
      </c>
      <c r="R93" t="s">
        <v>75</v>
      </c>
      <c r="S93">
        <v>0</v>
      </c>
      <c r="T93">
        <v>0</v>
      </c>
      <c r="U93">
        <v>0</v>
      </c>
      <c r="V93">
        <v>0</v>
      </c>
      <c r="W93">
        <v>0</v>
      </c>
      <c r="Y93">
        <v>0</v>
      </c>
    </row>
    <row r="94" spans="15:25" ht="12.75">
      <c r="O94">
        <v>86</v>
      </c>
      <c r="P94" t="s">
        <v>0</v>
      </c>
      <c r="Q94" t="s">
        <v>541</v>
      </c>
      <c r="R94" t="s">
        <v>75</v>
      </c>
      <c r="S94">
        <v>0</v>
      </c>
      <c r="T94">
        <v>0</v>
      </c>
      <c r="U94">
        <v>0</v>
      </c>
      <c r="V94">
        <v>0</v>
      </c>
      <c r="W94">
        <v>0</v>
      </c>
      <c r="Y94">
        <v>0</v>
      </c>
    </row>
    <row r="95" spans="15:25" ht="12.75">
      <c r="O95">
        <v>87</v>
      </c>
      <c r="P95">
        <v>21.4</v>
      </c>
      <c r="Q95" t="s">
        <v>544</v>
      </c>
      <c r="R95" t="s">
        <v>346</v>
      </c>
      <c r="S95">
        <v>0</v>
      </c>
      <c r="T95">
        <v>0</v>
      </c>
      <c r="U95">
        <v>0</v>
      </c>
      <c r="V95">
        <v>0</v>
      </c>
      <c r="W95">
        <v>0</v>
      </c>
      <c r="Y95">
        <v>0</v>
      </c>
    </row>
    <row r="96" spans="15:25" ht="12.75">
      <c r="O96">
        <v>88</v>
      </c>
      <c r="P96">
        <v>18.6</v>
      </c>
      <c r="Q96" t="s">
        <v>545</v>
      </c>
      <c r="R96" t="s">
        <v>346</v>
      </c>
      <c r="S96">
        <v>0</v>
      </c>
      <c r="T96">
        <v>0</v>
      </c>
      <c r="U96">
        <v>0</v>
      </c>
      <c r="V96">
        <v>0</v>
      </c>
      <c r="W96">
        <v>0</v>
      </c>
      <c r="Y96">
        <v>0</v>
      </c>
    </row>
    <row r="97" spans="15:25" ht="12.75">
      <c r="O97">
        <v>89</v>
      </c>
      <c r="P97">
        <v>19.9</v>
      </c>
      <c r="Q97" t="s">
        <v>542</v>
      </c>
      <c r="R97" t="s">
        <v>346</v>
      </c>
      <c r="S97">
        <v>0</v>
      </c>
      <c r="T97">
        <v>0</v>
      </c>
      <c r="U97">
        <v>0</v>
      </c>
      <c r="V97">
        <v>0</v>
      </c>
      <c r="W97">
        <v>0</v>
      </c>
      <c r="Y97">
        <v>0</v>
      </c>
    </row>
    <row r="98" spans="15:25" ht="12.75">
      <c r="O98">
        <v>90</v>
      </c>
      <c r="P98">
        <v>12.4</v>
      </c>
      <c r="Q98" t="s">
        <v>543</v>
      </c>
      <c r="R98" t="s">
        <v>346</v>
      </c>
      <c r="S98">
        <v>0</v>
      </c>
      <c r="T98">
        <v>0</v>
      </c>
      <c r="U98">
        <v>0</v>
      </c>
      <c r="V98">
        <v>0</v>
      </c>
      <c r="W98">
        <v>0</v>
      </c>
      <c r="Y98">
        <v>0</v>
      </c>
    </row>
    <row r="99" spans="15:25" ht="12.75">
      <c r="O99">
        <v>91</v>
      </c>
      <c r="P99">
        <v>0</v>
      </c>
      <c r="Q99" t="s">
        <v>546</v>
      </c>
      <c r="R99" t="s">
        <v>346</v>
      </c>
      <c r="S99">
        <v>0</v>
      </c>
      <c r="T99">
        <v>0</v>
      </c>
      <c r="U99">
        <v>0</v>
      </c>
      <c r="V99">
        <v>0</v>
      </c>
      <c r="W99">
        <v>0</v>
      </c>
      <c r="Y99">
        <v>0</v>
      </c>
    </row>
    <row r="100" spans="15:25" ht="12.75">
      <c r="O100">
        <v>92</v>
      </c>
      <c r="P100">
        <v>0</v>
      </c>
      <c r="Q100" t="s">
        <v>547</v>
      </c>
      <c r="R100" t="s">
        <v>346</v>
      </c>
      <c r="S100">
        <v>0</v>
      </c>
      <c r="T100">
        <v>0</v>
      </c>
      <c r="U100">
        <v>0</v>
      </c>
      <c r="V100">
        <v>0</v>
      </c>
      <c r="W100">
        <v>0</v>
      </c>
      <c r="Y100">
        <v>0</v>
      </c>
    </row>
    <row r="101" spans="15:25" ht="12.75">
      <c r="O101">
        <v>93</v>
      </c>
      <c r="P101">
        <v>21.4</v>
      </c>
      <c r="Q101" t="s">
        <v>548</v>
      </c>
      <c r="R101" t="s">
        <v>143</v>
      </c>
      <c r="S101">
        <v>0</v>
      </c>
      <c r="T101">
        <v>0</v>
      </c>
      <c r="U101">
        <v>0</v>
      </c>
      <c r="V101">
        <v>0</v>
      </c>
      <c r="W101">
        <v>0</v>
      </c>
      <c r="Y101">
        <v>0</v>
      </c>
    </row>
    <row r="102" spans="15:25" ht="12.75">
      <c r="O102">
        <v>94</v>
      </c>
      <c r="P102">
        <v>0</v>
      </c>
      <c r="Q102" t="s">
        <v>418</v>
      </c>
      <c r="R102" t="s">
        <v>143</v>
      </c>
      <c r="S102">
        <v>0</v>
      </c>
      <c r="T102">
        <v>0</v>
      </c>
      <c r="U102">
        <v>0</v>
      </c>
      <c r="V102">
        <v>0</v>
      </c>
      <c r="W102">
        <v>0</v>
      </c>
      <c r="Y102">
        <v>0</v>
      </c>
    </row>
    <row r="103" spans="15:25" ht="12.75">
      <c r="O103">
        <v>95</v>
      </c>
      <c r="P103">
        <v>0</v>
      </c>
      <c r="Q103" t="s">
        <v>419</v>
      </c>
      <c r="R103" t="s">
        <v>143</v>
      </c>
      <c r="S103">
        <v>0</v>
      </c>
      <c r="T103">
        <v>0</v>
      </c>
      <c r="U103">
        <v>0</v>
      </c>
      <c r="V103">
        <v>0</v>
      </c>
      <c r="W103">
        <v>0</v>
      </c>
      <c r="Y103">
        <v>0</v>
      </c>
    </row>
    <row r="104" spans="15:25" ht="12.75">
      <c r="O104">
        <v>96</v>
      </c>
      <c r="P104">
        <v>0</v>
      </c>
      <c r="Q104" t="s">
        <v>420</v>
      </c>
      <c r="R104" t="s">
        <v>143</v>
      </c>
      <c r="S104">
        <v>0</v>
      </c>
      <c r="T104">
        <v>0</v>
      </c>
      <c r="U104">
        <v>0</v>
      </c>
      <c r="V104">
        <v>0</v>
      </c>
      <c r="W104">
        <v>0</v>
      </c>
      <c r="Y104">
        <v>0</v>
      </c>
    </row>
    <row r="105" spans="15:25" ht="12.75">
      <c r="O105">
        <v>97</v>
      </c>
      <c r="P105">
        <v>0</v>
      </c>
      <c r="Q105" t="s">
        <v>549</v>
      </c>
      <c r="R105" t="s">
        <v>143</v>
      </c>
      <c r="S105">
        <v>0</v>
      </c>
      <c r="T105">
        <v>0</v>
      </c>
      <c r="U105">
        <v>0</v>
      </c>
      <c r="V105">
        <v>0</v>
      </c>
      <c r="W105">
        <v>0</v>
      </c>
      <c r="Y105">
        <v>0</v>
      </c>
    </row>
    <row r="106" spans="15:25" ht="12.75">
      <c r="O106">
        <v>98</v>
      </c>
      <c r="P106">
        <v>0</v>
      </c>
      <c r="Q106" t="s">
        <v>550</v>
      </c>
      <c r="R106" t="s">
        <v>143</v>
      </c>
      <c r="S106">
        <v>0</v>
      </c>
      <c r="T106">
        <v>0</v>
      </c>
      <c r="U106">
        <v>0</v>
      </c>
      <c r="V106">
        <v>0</v>
      </c>
      <c r="W106">
        <v>0</v>
      </c>
      <c r="Y106">
        <v>0</v>
      </c>
    </row>
    <row r="107" spans="15:25" ht="12.75">
      <c r="O107">
        <v>99</v>
      </c>
      <c r="P107">
        <v>22.4</v>
      </c>
      <c r="Q107" t="s">
        <v>154</v>
      </c>
      <c r="R107" t="s">
        <v>35</v>
      </c>
      <c r="S107">
        <v>0</v>
      </c>
      <c r="T107">
        <v>0</v>
      </c>
      <c r="U107">
        <v>0</v>
      </c>
      <c r="V107">
        <v>0</v>
      </c>
      <c r="W107">
        <v>0</v>
      </c>
      <c r="Y107">
        <v>0</v>
      </c>
    </row>
    <row r="108" spans="15:25" ht="12.75">
      <c r="O108">
        <v>100</v>
      </c>
      <c r="P108">
        <v>21.4</v>
      </c>
      <c r="Q108" t="s">
        <v>790</v>
      </c>
      <c r="R108" t="s">
        <v>35</v>
      </c>
      <c r="S108">
        <v>0</v>
      </c>
      <c r="T108">
        <v>0</v>
      </c>
      <c r="U108">
        <v>0</v>
      </c>
      <c r="V108">
        <v>0</v>
      </c>
      <c r="W108">
        <v>0</v>
      </c>
      <c r="Y108">
        <v>0</v>
      </c>
    </row>
    <row r="109" spans="15:25" ht="12.75">
      <c r="O109">
        <v>101</v>
      </c>
      <c r="P109">
        <v>18.3</v>
      </c>
      <c r="Q109" t="s">
        <v>553</v>
      </c>
      <c r="R109" t="s">
        <v>35</v>
      </c>
      <c r="S109">
        <v>0</v>
      </c>
      <c r="T109">
        <v>0</v>
      </c>
      <c r="U109">
        <v>0</v>
      </c>
      <c r="V109">
        <v>0</v>
      </c>
      <c r="W109">
        <v>0</v>
      </c>
      <c r="Y109">
        <v>0</v>
      </c>
    </row>
    <row r="110" spans="15:25" ht="12.75">
      <c r="O110">
        <v>102</v>
      </c>
      <c r="P110">
        <v>22.3</v>
      </c>
      <c r="Q110" t="s">
        <v>552</v>
      </c>
      <c r="R110" t="s">
        <v>35</v>
      </c>
      <c r="S110">
        <v>0</v>
      </c>
      <c r="T110">
        <v>0</v>
      </c>
      <c r="U110">
        <v>0</v>
      </c>
      <c r="V110">
        <v>0</v>
      </c>
      <c r="W110">
        <v>0</v>
      </c>
      <c r="Y110">
        <v>0</v>
      </c>
    </row>
    <row r="111" spans="15:25" ht="12.75">
      <c r="O111">
        <v>103</v>
      </c>
      <c r="P111">
        <v>20.6</v>
      </c>
      <c r="Q111" t="s">
        <v>555</v>
      </c>
      <c r="R111" t="s">
        <v>35</v>
      </c>
      <c r="S111">
        <v>0</v>
      </c>
      <c r="T111">
        <v>0</v>
      </c>
      <c r="U111">
        <v>0</v>
      </c>
      <c r="V111">
        <v>0</v>
      </c>
      <c r="W111">
        <v>0</v>
      </c>
      <c r="Y111">
        <v>0</v>
      </c>
    </row>
    <row r="112" spans="15:25" ht="12.75">
      <c r="O112">
        <v>104</v>
      </c>
      <c r="P112">
        <v>17.6</v>
      </c>
      <c r="Q112" t="s">
        <v>556</v>
      </c>
      <c r="R112" t="s">
        <v>35</v>
      </c>
      <c r="S112">
        <v>0</v>
      </c>
      <c r="T112">
        <v>0</v>
      </c>
      <c r="U112">
        <v>0</v>
      </c>
      <c r="V112">
        <v>0</v>
      </c>
      <c r="W112">
        <v>0</v>
      </c>
      <c r="Y112">
        <v>0</v>
      </c>
    </row>
    <row r="113" spans="15:25" ht="12.75">
      <c r="O113">
        <v>105</v>
      </c>
      <c r="P113">
        <v>14</v>
      </c>
      <c r="Q113" t="s">
        <v>554</v>
      </c>
      <c r="R113" t="s">
        <v>35</v>
      </c>
      <c r="S113">
        <v>0</v>
      </c>
      <c r="T113">
        <v>0</v>
      </c>
      <c r="U113">
        <v>0</v>
      </c>
      <c r="V113">
        <v>0</v>
      </c>
      <c r="W113">
        <v>0</v>
      </c>
      <c r="Y113">
        <v>0</v>
      </c>
    </row>
    <row r="114" spans="15:25" ht="12.75">
      <c r="O114">
        <v>106</v>
      </c>
      <c r="P114">
        <v>21</v>
      </c>
      <c r="Q114" t="s">
        <v>557</v>
      </c>
      <c r="R114" t="s">
        <v>35</v>
      </c>
      <c r="S114">
        <v>0</v>
      </c>
      <c r="T114">
        <v>0</v>
      </c>
      <c r="U114">
        <v>0</v>
      </c>
      <c r="V114">
        <v>0</v>
      </c>
      <c r="W114">
        <v>0</v>
      </c>
      <c r="Y114">
        <v>0</v>
      </c>
    </row>
    <row r="115" spans="15:25" ht="12.75">
      <c r="O115">
        <v>107</v>
      </c>
      <c r="P115">
        <v>6.4</v>
      </c>
      <c r="Q115" t="s">
        <v>96</v>
      </c>
      <c r="R115" t="s">
        <v>35</v>
      </c>
      <c r="S115">
        <v>0</v>
      </c>
      <c r="T115">
        <v>0</v>
      </c>
      <c r="U115">
        <v>0</v>
      </c>
      <c r="V115">
        <v>0</v>
      </c>
      <c r="W115">
        <v>0</v>
      </c>
      <c r="Y115">
        <v>0</v>
      </c>
    </row>
    <row r="116" spans="15:25" ht="12.75">
      <c r="O116">
        <v>108</v>
      </c>
      <c r="P116">
        <v>14.2</v>
      </c>
      <c r="Q116" t="s">
        <v>87</v>
      </c>
      <c r="R116" t="s">
        <v>35</v>
      </c>
      <c r="S116">
        <v>0</v>
      </c>
      <c r="T116">
        <v>0</v>
      </c>
      <c r="U116">
        <v>0</v>
      </c>
      <c r="V116">
        <v>0</v>
      </c>
      <c r="W116">
        <v>0</v>
      </c>
      <c r="Y116">
        <v>0</v>
      </c>
    </row>
    <row r="117" spans="15:25" ht="12.75">
      <c r="O117">
        <v>109</v>
      </c>
      <c r="P117">
        <v>21.3</v>
      </c>
      <c r="Q117" t="s">
        <v>558</v>
      </c>
      <c r="R117" t="s">
        <v>72</v>
      </c>
      <c r="S117">
        <v>0</v>
      </c>
      <c r="T117">
        <v>0</v>
      </c>
      <c r="U117">
        <v>0</v>
      </c>
      <c r="V117">
        <v>0</v>
      </c>
      <c r="W117">
        <v>0</v>
      </c>
      <c r="Y117">
        <v>0</v>
      </c>
    </row>
    <row r="118" spans="15:25" ht="12.75">
      <c r="O118">
        <v>110</v>
      </c>
      <c r="P118">
        <v>15.2</v>
      </c>
      <c r="Q118" t="s">
        <v>83</v>
      </c>
      <c r="R118" t="s">
        <v>72</v>
      </c>
      <c r="S118">
        <v>0</v>
      </c>
      <c r="T118">
        <v>0</v>
      </c>
      <c r="U118">
        <v>0</v>
      </c>
      <c r="V118">
        <v>0</v>
      </c>
      <c r="W118">
        <v>0</v>
      </c>
      <c r="Y118">
        <v>0</v>
      </c>
    </row>
    <row r="119" spans="15:25" ht="12.75">
      <c r="O119">
        <v>111</v>
      </c>
      <c r="P119">
        <v>0</v>
      </c>
      <c r="Q119" t="s">
        <v>432</v>
      </c>
      <c r="R119" t="s">
        <v>72</v>
      </c>
      <c r="S119">
        <v>0</v>
      </c>
      <c r="T119">
        <v>0</v>
      </c>
      <c r="U119">
        <v>0</v>
      </c>
      <c r="V119">
        <v>0</v>
      </c>
      <c r="W119">
        <v>0</v>
      </c>
      <c r="Y119">
        <v>0</v>
      </c>
    </row>
    <row r="120" spans="15:25" ht="12.75">
      <c r="O120">
        <v>112</v>
      </c>
      <c r="P120">
        <v>0</v>
      </c>
      <c r="Q120" t="s">
        <v>560</v>
      </c>
      <c r="R120" t="s">
        <v>72</v>
      </c>
      <c r="S120">
        <v>0</v>
      </c>
      <c r="T120">
        <v>0</v>
      </c>
      <c r="U120">
        <v>0</v>
      </c>
      <c r="V120">
        <v>0</v>
      </c>
      <c r="W120">
        <v>0</v>
      </c>
      <c r="Y120">
        <v>0</v>
      </c>
    </row>
    <row r="121" spans="15:25" ht="12.75">
      <c r="O121">
        <v>113</v>
      </c>
      <c r="P121" t="s">
        <v>0</v>
      </c>
      <c r="Q121" t="s">
        <v>561</v>
      </c>
      <c r="R121" t="s">
        <v>72</v>
      </c>
      <c r="S121">
        <v>0</v>
      </c>
      <c r="T121">
        <v>0</v>
      </c>
      <c r="U121">
        <v>0</v>
      </c>
      <c r="V121">
        <v>0</v>
      </c>
      <c r="W121">
        <v>0</v>
      </c>
      <c r="Y121">
        <v>0</v>
      </c>
    </row>
    <row r="122" spans="15:25" ht="12.75">
      <c r="O122">
        <v>114</v>
      </c>
      <c r="P122">
        <v>0</v>
      </c>
      <c r="Q122" t="s">
        <v>559</v>
      </c>
      <c r="R122" t="s">
        <v>72</v>
      </c>
      <c r="S122">
        <v>0</v>
      </c>
      <c r="T122">
        <v>0</v>
      </c>
      <c r="U122">
        <v>0</v>
      </c>
      <c r="V122">
        <v>0</v>
      </c>
      <c r="W122">
        <v>0</v>
      </c>
      <c r="Y122">
        <v>0</v>
      </c>
    </row>
    <row r="123" spans="15:25" ht="12.75">
      <c r="O123">
        <v>115</v>
      </c>
      <c r="P123">
        <v>0</v>
      </c>
      <c r="Q123" t="s">
        <v>562</v>
      </c>
      <c r="R123" t="s">
        <v>72</v>
      </c>
      <c r="S123">
        <v>0</v>
      </c>
      <c r="T123">
        <v>0</v>
      </c>
      <c r="U123">
        <v>0</v>
      </c>
      <c r="V123">
        <v>0</v>
      </c>
      <c r="W123">
        <v>0</v>
      </c>
      <c r="Y123">
        <v>0</v>
      </c>
    </row>
    <row r="124" spans="15:25" ht="12.75">
      <c r="O124">
        <v>116</v>
      </c>
      <c r="P124">
        <v>0</v>
      </c>
      <c r="Q124" t="s">
        <v>407</v>
      </c>
      <c r="R124" t="s">
        <v>245</v>
      </c>
      <c r="S124">
        <v>0</v>
      </c>
      <c r="T124">
        <v>0</v>
      </c>
      <c r="U124">
        <v>0</v>
      </c>
      <c r="V124">
        <v>0</v>
      </c>
      <c r="W124">
        <v>0</v>
      </c>
      <c r="Y124">
        <v>0</v>
      </c>
    </row>
    <row r="125" spans="15:25" ht="12.75">
      <c r="O125">
        <v>117</v>
      </c>
      <c r="P125">
        <v>0</v>
      </c>
      <c r="Q125" t="s">
        <v>434</v>
      </c>
      <c r="R125" t="s">
        <v>245</v>
      </c>
      <c r="S125">
        <v>0</v>
      </c>
      <c r="T125">
        <v>0</v>
      </c>
      <c r="U125">
        <v>0</v>
      </c>
      <c r="V125">
        <v>0</v>
      </c>
      <c r="W125">
        <v>0</v>
      </c>
      <c r="Y125">
        <v>0</v>
      </c>
    </row>
    <row r="126" spans="15:25" ht="12.75">
      <c r="O126">
        <v>118</v>
      </c>
      <c r="P126">
        <v>0</v>
      </c>
      <c r="Q126" t="s">
        <v>435</v>
      </c>
      <c r="R126" t="s">
        <v>245</v>
      </c>
      <c r="S126">
        <v>0</v>
      </c>
      <c r="T126">
        <v>0</v>
      </c>
      <c r="U126">
        <v>0</v>
      </c>
      <c r="V126">
        <v>0</v>
      </c>
      <c r="W126">
        <v>0</v>
      </c>
      <c r="Y126">
        <v>0</v>
      </c>
    </row>
    <row r="127" spans="15:25" ht="12.75">
      <c r="O127">
        <v>119</v>
      </c>
      <c r="P127">
        <v>0</v>
      </c>
      <c r="Q127" t="s">
        <v>436</v>
      </c>
      <c r="R127" t="s">
        <v>245</v>
      </c>
      <c r="S127">
        <v>0</v>
      </c>
      <c r="T127">
        <v>0</v>
      </c>
      <c r="U127">
        <v>0</v>
      </c>
      <c r="V127">
        <v>0</v>
      </c>
      <c r="W127">
        <v>0</v>
      </c>
      <c r="Y127">
        <v>0</v>
      </c>
    </row>
    <row r="128" spans="15:25" ht="12.75">
      <c r="O128">
        <v>120</v>
      </c>
      <c r="P128">
        <v>0</v>
      </c>
      <c r="Q128" t="s">
        <v>437</v>
      </c>
      <c r="R128" t="s">
        <v>245</v>
      </c>
      <c r="S128">
        <v>0</v>
      </c>
      <c r="T128">
        <v>0</v>
      </c>
      <c r="U128">
        <v>0</v>
      </c>
      <c r="V128">
        <v>0</v>
      </c>
      <c r="W128">
        <v>0</v>
      </c>
      <c r="Y128">
        <v>0</v>
      </c>
    </row>
    <row r="129" spans="15:25" ht="12.75">
      <c r="O129">
        <v>121</v>
      </c>
      <c r="P129">
        <v>16.9</v>
      </c>
      <c r="Q129" t="s">
        <v>564</v>
      </c>
      <c r="R129" t="s">
        <v>37</v>
      </c>
      <c r="S129">
        <v>0</v>
      </c>
      <c r="T129">
        <v>0</v>
      </c>
      <c r="U129">
        <v>0</v>
      </c>
      <c r="V129">
        <v>0</v>
      </c>
      <c r="W129">
        <v>0</v>
      </c>
      <c r="Y129">
        <v>0</v>
      </c>
    </row>
    <row r="130" spans="15:25" ht="12.75">
      <c r="O130">
        <v>122</v>
      </c>
      <c r="P130">
        <v>18.6</v>
      </c>
      <c r="Q130" t="s">
        <v>563</v>
      </c>
      <c r="R130" t="s">
        <v>37</v>
      </c>
      <c r="S130">
        <v>0</v>
      </c>
      <c r="T130">
        <v>0</v>
      </c>
      <c r="U130">
        <v>0</v>
      </c>
      <c r="V130">
        <v>0</v>
      </c>
      <c r="W130">
        <v>0</v>
      </c>
      <c r="Y130">
        <v>0</v>
      </c>
    </row>
    <row r="131" spans="15:25" ht="12.75">
      <c r="O131">
        <v>123</v>
      </c>
      <c r="P131">
        <v>0</v>
      </c>
      <c r="Q131" t="s">
        <v>565</v>
      </c>
      <c r="R131" t="s">
        <v>37</v>
      </c>
      <c r="S131">
        <v>0</v>
      </c>
      <c r="T131">
        <v>0</v>
      </c>
      <c r="U131">
        <v>0</v>
      </c>
      <c r="V131">
        <v>0</v>
      </c>
      <c r="W131">
        <v>0</v>
      </c>
      <c r="Y131">
        <v>0</v>
      </c>
    </row>
    <row r="132" spans="15:25" ht="12.75">
      <c r="O132">
        <v>124</v>
      </c>
      <c r="P132">
        <v>0</v>
      </c>
      <c r="Q132" t="s">
        <v>566</v>
      </c>
      <c r="R132" t="s">
        <v>37</v>
      </c>
      <c r="S132">
        <v>0</v>
      </c>
      <c r="T132">
        <v>0</v>
      </c>
      <c r="U132">
        <v>0</v>
      </c>
      <c r="V132">
        <v>0</v>
      </c>
      <c r="W132">
        <v>0</v>
      </c>
      <c r="Y132">
        <v>0</v>
      </c>
    </row>
    <row r="133" spans="15:25" ht="12.75">
      <c r="O133">
        <v>125</v>
      </c>
      <c r="P133">
        <v>0</v>
      </c>
      <c r="Q133" t="s">
        <v>567</v>
      </c>
      <c r="R133" t="s">
        <v>37</v>
      </c>
      <c r="S133">
        <v>0</v>
      </c>
      <c r="T133">
        <v>0</v>
      </c>
      <c r="U133">
        <v>0</v>
      </c>
      <c r="V133">
        <v>0</v>
      </c>
      <c r="W133">
        <v>0</v>
      </c>
      <c r="Y133">
        <v>0</v>
      </c>
    </row>
    <row r="134" spans="15:25" ht="12.75">
      <c r="O134">
        <v>126</v>
      </c>
      <c r="P134">
        <v>10</v>
      </c>
      <c r="Q134" t="s">
        <v>108</v>
      </c>
      <c r="R134" t="s">
        <v>57</v>
      </c>
      <c r="S134">
        <v>0</v>
      </c>
      <c r="T134">
        <v>0</v>
      </c>
      <c r="U134">
        <v>0</v>
      </c>
      <c r="V134">
        <v>0</v>
      </c>
      <c r="W134">
        <v>0</v>
      </c>
      <c r="Y134">
        <v>0</v>
      </c>
    </row>
    <row r="135" spans="15:25" ht="12.75">
      <c r="O135">
        <v>127</v>
      </c>
      <c r="P135">
        <v>21</v>
      </c>
      <c r="Q135" t="s">
        <v>84</v>
      </c>
      <c r="R135" t="s">
        <v>57</v>
      </c>
      <c r="S135">
        <v>0</v>
      </c>
      <c r="T135">
        <v>0</v>
      </c>
      <c r="U135">
        <v>0</v>
      </c>
      <c r="V135">
        <v>0</v>
      </c>
      <c r="W135">
        <v>0</v>
      </c>
      <c r="Y135">
        <v>0</v>
      </c>
    </row>
    <row r="136" spans="15:25" ht="12.75">
      <c r="O136">
        <v>128</v>
      </c>
      <c r="P136">
        <v>19.5</v>
      </c>
      <c r="Q136" t="s">
        <v>568</v>
      </c>
      <c r="R136" t="s">
        <v>57</v>
      </c>
      <c r="S136">
        <v>0</v>
      </c>
      <c r="T136">
        <v>0</v>
      </c>
      <c r="U136">
        <v>0</v>
      </c>
      <c r="V136">
        <v>0</v>
      </c>
      <c r="W136">
        <v>0</v>
      </c>
      <c r="Y136">
        <v>0</v>
      </c>
    </row>
    <row r="137" spans="15:25" ht="12.75">
      <c r="O137">
        <v>129</v>
      </c>
      <c r="P137">
        <v>19.5</v>
      </c>
      <c r="Q137" t="s">
        <v>212</v>
      </c>
      <c r="R137" t="s">
        <v>57</v>
      </c>
      <c r="S137">
        <v>0</v>
      </c>
      <c r="T137">
        <v>0</v>
      </c>
      <c r="U137">
        <v>0</v>
      </c>
      <c r="V137">
        <v>0</v>
      </c>
      <c r="W137">
        <v>0</v>
      </c>
      <c r="Y137">
        <v>0</v>
      </c>
    </row>
    <row r="138" spans="15:25" ht="12.75">
      <c r="O138">
        <v>130</v>
      </c>
      <c r="P138">
        <v>16.3</v>
      </c>
      <c r="Q138" t="s">
        <v>571</v>
      </c>
      <c r="R138" t="s">
        <v>57</v>
      </c>
      <c r="S138">
        <v>0</v>
      </c>
      <c r="T138">
        <v>0</v>
      </c>
      <c r="U138">
        <v>0</v>
      </c>
      <c r="V138">
        <v>0</v>
      </c>
      <c r="W138">
        <v>0</v>
      </c>
      <c r="Y138">
        <v>0</v>
      </c>
    </row>
    <row r="139" spans="15:25" ht="12.75">
      <c r="O139">
        <v>131</v>
      </c>
      <c r="P139">
        <v>19</v>
      </c>
      <c r="Q139" t="s">
        <v>569</v>
      </c>
      <c r="R139" t="s">
        <v>57</v>
      </c>
      <c r="S139">
        <v>0</v>
      </c>
      <c r="T139">
        <v>0</v>
      </c>
      <c r="U139">
        <v>0</v>
      </c>
      <c r="V139">
        <v>0</v>
      </c>
      <c r="W139">
        <v>0</v>
      </c>
      <c r="Y139">
        <v>0</v>
      </c>
    </row>
    <row r="140" spans="15:25" ht="12.75">
      <c r="O140">
        <v>132</v>
      </c>
      <c r="P140">
        <v>20.2</v>
      </c>
      <c r="Q140" t="s">
        <v>572</v>
      </c>
      <c r="R140" t="s">
        <v>57</v>
      </c>
      <c r="S140">
        <v>0</v>
      </c>
      <c r="T140">
        <v>0</v>
      </c>
      <c r="U140">
        <v>0</v>
      </c>
      <c r="V140">
        <v>0</v>
      </c>
      <c r="W140">
        <v>0</v>
      </c>
      <c r="Y140">
        <v>0</v>
      </c>
    </row>
    <row r="141" spans="15:25" ht="12.75">
      <c r="O141">
        <v>133</v>
      </c>
      <c r="P141">
        <v>17.1</v>
      </c>
      <c r="Q141" t="s">
        <v>570</v>
      </c>
      <c r="R141" t="s">
        <v>57</v>
      </c>
      <c r="S141">
        <v>0</v>
      </c>
      <c r="T141">
        <v>0</v>
      </c>
      <c r="U141">
        <v>0</v>
      </c>
      <c r="V141">
        <v>0</v>
      </c>
      <c r="W141">
        <v>0</v>
      </c>
      <c r="Y141">
        <v>0</v>
      </c>
    </row>
    <row r="142" spans="15:25" ht="12.75">
      <c r="O142">
        <v>134</v>
      </c>
      <c r="P142">
        <v>14.9</v>
      </c>
      <c r="Q142" t="s">
        <v>106</v>
      </c>
      <c r="R142" t="s">
        <v>57</v>
      </c>
      <c r="S142">
        <v>0</v>
      </c>
      <c r="T142">
        <v>0</v>
      </c>
      <c r="U142">
        <v>0</v>
      </c>
      <c r="V142">
        <v>0</v>
      </c>
      <c r="W142">
        <v>0</v>
      </c>
      <c r="Y142">
        <v>0</v>
      </c>
    </row>
    <row r="143" spans="15:25" ht="12.75">
      <c r="O143">
        <v>135</v>
      </c>
      <c r="P143">
        <v>0</v>
      </c>
      <c r="Q143" t="s">
        <v>573</v>
      </c>
      <c r="R143" t="s">
        <v>57</v>
      </c>
      <c r="S143">
        <v>0</v>
      </c>
      <c r="T143">
        <v>0</v>
      </c>
      <c r="U143">
        <v>0</v>
      </c>
      <c r="V143">
        <v>0</v>
      </c>
      <c r="W143">
        <v>0</v>
      </c>
      <c r="Y143">
        <v>0</v>
      </c>
    </row>
    <row r="144" spans="15:25" ht="12.75">
      <c r="O144">
        <v>136</v>
      </c>
      <c r="P144">
        <v>0</v>
      </c>
      <c r="Q144" t="s">
        <v>574</v>
      </c>
      <c r="R144" t="s">
        <v>57</v>
      </c>
      <c r="S144">
        <v>0</v>
      </c>
      <c r="T144">
        <v>0</v>
      </c>
      <c r="U144">
        <v>0</v>
      </c>
      <c r="V144">
        <v>0</v>
      </c>
      <c r="W144">
        <v>0</v>
      </c>
      <c r="Y144">
        <v>0</v>
      </c>
    </row>
    <row r="145" spans="15:25" ht="12.75">
      <c r="O145">
        <v>137</v>
      </c>
      <c r="P145">
        <v>19.1</v>
      </c>
      <c r="Q145" t="s">
        <v>576</v>
      </c>
      <c r="R145" t="s">
        <v>32</v>
      </c>
      <c r="S145">
        <v>0</v>
      </c>
      <c r="T145">
        <v>0</v>
      </c>
      <c r="U145">
        <v>0</v>
      </c>
      <c r="V145">
        <v>0</v>
      </c>
      <c r="W145">
        <v>0</v>
      </c>
      <c r="Y145">
        <v>0</v>
      </c>
    </row>
    <row r="146" spans="15:25" ht="12.75">
      <c r="O146">
        <v>138</v>
      </c>
      <c r="P146">
        <v>20.7</v>
      </c>
      <c r="Q146" t="s">
        <v>813</v>
      </c>
      <c r="R146" t="s">
        <v>32</v>
      </c>
      <c r="S146">
        <v>0</v>
      </c>
      <c r="T146">
        <v>0</v>
      </c>
      <c r="U146">
        <v>0</v>
      </c>
      <c r="V146">
        <v>0</v>
      </c>
      <c r="W146">
        <v>0</v>
      </c>
      <c r="Y146">
        <v>0</v>
      </c>
    </row>
    <row r="147" spans="15:25" ht="12.75">
      <c r="O147">
        <v>139</v>
      </c>
      <c r="P147">
        <v>20.7</v>
      </c>
      <c r="Q147" t="s">
        <v>578</v>
      </c>
      <c r="R147" t="s">
        <v>32</v>
      </c>
      <c r="S147">
        <v>0</v>
      </c>
      <c r="T147">
        <v>0</v>
      </c>
      <c r="U147">
        <v>0</v>
      </c>
      <c r="V147">
        <v>0</v>
      </c>
      <c r="W147">
        <v>0</v>
      </c>
      <c r="Y147">
        <v>0</v>
      </c>
    </row>
    <row r="148" spans="15:25" ht="12.75">
      <c r="O148">
        <v>140</v>
      </c>
      <c r="P148">
        <v>16.8</v>
      </c>
      <c r="Q148" t="s">
        <v>579</v>
      </c>
      <c r="R148" t="s">
        <v>32</v>
      </c>
      <c r="S148">
        <v>0</v>
      </c>
      <c r="T148">
        <v>0</v>
      </c>
      <c r="U148">
        <v>0</v>
      </c>
      <c r="V148">
        <v>0</v>
      </c>
      <c r="W148">
        <v>0</v>
      </c>
      <c r="Y148">
        <v>0</v>
      </c>
    </row>
    <row r="149" spans="15:25" ht="12.75">
      <c r="O149">
        <v>141</v>
      </c>
      <c r="P149">
        <v>9.7</v>
      </c>
      <c r="Q149" t="s">
        <v>580</v>
      </c>
      <c r="R149" t="s">
        <v>32</v>
      </c>
      <c r="S149">
        <v>0</v>
      </c>
      <c r="T149">
        <v>0</v>
      </c>
      <c r="U149">
        <v>0</v>
      </c>
      <c r="V149">
        <v>0</v>
      </c>
      <c r="W149">
        <v>0</v>
      </c>
      <c r="Y149">
        <v>0</v>
      </c>
    </row>
    <row r="150" spans="15:25" ht="12.75">
      <c r="O150">
        <v>142</v>
      </c>
      <c r="P150">
        <v>19.6</v>
      </c>
      <c r="Q150" t="s">
        <v>793</v>
      </c>
      <c r="R150" t="s">
        <v>32</v>
      </c>
      <c r="S150">
        <v>0</v>
      </c>
      <c r="T150">
        <v>0</v>
      </c>
      <c r="U150">
        <v>0</v>
      </c>
      <c r="V150">
        <v>0</v>
      </c>
      <c r="W150">
        <v>0</v>
      </c>
      <c r="Y150">
        <v>0</v>
      </c>
    </row>
    <row r="151" spans="15:25" ht="12.75">
      <c r="O151">
        <v>143</v>
      </c>
      <c r="P151">
        <v>4.2</v>
      </c>
      <c r="Q151" t="s">
        <v>575</v>
      </c>
      <c r="R151" t="s">
        <v>32</v>
      </c>
      <c r="S151">
        <v>0</v>
      </c>
      <c r="T151">
        <v>0</v>
      </c>
      <c r="U151">
        <v>0</v>
      </c>
      <c r="V151">
        <v>0</v>
      </c>
      <c r="W151">
        <v>0</v>
      </c>
      <c r="Y151">
        <v>0</v>
      </c>
    </row>
    <row r="152" spans="15:25" ht="12.75">
      <c r="O152">
        <v>144</v>
      </c>
      <c r="P152">
        <v>0</v>
      </c>
      <c r="Q152" t="s">
        <v>454</v>
      </c>
      <c r="R152" t="s">
        <v>39</v>
      </c>
      <c r="S152">
        <v>0</v>
      </c>
      <c r="T152">
        <v>0</v>
      </c>
      <c r="U152">
        <v>0</v>
      </c>
      <c r="V152">
        <v>0</v>
      </c>
      <c r="W152">
        <v>0</v>
      </c>
      <c r="Y152">
        <v>0</v>
      </c>
    </row>
    <row r="153" spans="15:25" ht="12.75">
      <c r="O153">
        <v>145</v>
      </c>
      <c r="P153">
        <v>0</v>
      </c>
      <c r="Q153" t="s">
        <v>455</v>
      </c>
      <c r="R153" t="s">
        <v>39</v>
      </c>
      <c r="S153">
        <v>0</v>
      </c>
      <c r="T153">
        <v>0</v>
      </c>
      <c r="U153">
        <v>0</v>
      </c>
      <c r="V153">
        <v>0</v>
      </c>
      <c r="W153">
        <v>0</v>
      </c>
      <c r="Y153">
        <v>0</v>
      </c>
    </row>
    <row r="154" spans="15:25" ht="12.75">
      <c r="O154">
        <v>146</v>
      </c>
      <c r="P154">
        <v>0</v>
      </c>
      <c r="Q154" t="s">
        <v>456</v>
      </c>
      <c r="R154" t="s">
        <v>39</v>
      </c>
      <c r="S154">
        <v>0</v>
      </c>
      <c r="T154">
        <v>0</v>
      </c>
      <c r="U154">
        <v>0</v>
      </c>
      <c r="V154">
        <v>0</v>
      </c>
      <c r="W154">
        <v>0</v>
      </c>
      <c r="Y154">
        <v>0</v>
      </c>
    </row>
    <row r="155" spans="15:25" ht="12.75">
      <c r="O155">
        <v>147</v>
      </c>
      <c r="P155">
        <v>0</v>
      </c>
      <c r="Q155" t="s">
        <v>457</v>
      </c>
      <c r="R155" t="s">
        <v>39</v>
      </c>
      <c r="S155">
        <v>0</v>
      </c>
      <c r="T155">
        <v>0</v>
      </c>
      <c r="U155">
        <v>0</v>
      </c>
      <c r="V155">
        <v>0</v>
      </c>
      <c r="W155">
        <v>0</v>
      </c>
      <c r="Y155">
        <v>0</v>
      </c>
    </row>
    <row r="156" spans="15:25" ht="12.75">
      <c r="O156">
        <v>148</v>
      </c>
      <c r="P156">
        <v>0</v>
      </c>
      <c r="Q156" t="s">
        <v>581</v>
      </c>
      <c r="R156" t="s">
        <v>39</v>
      </c>
      <c r="S156">
        <v>0</v>
      </c>
      <c r="T156">
        <v>0</v>
      </c>
      <c r="U156">
        <v>0</v>
      </c>
      <c r="V156">
        <v>0</v>
      </c>
      <c r="W156">
        <v>0</v>
      </c>
      <c r="Y156">
        <v>0</v>
      </c>
    </row>
    <row r="157" spans="15:25" ht="12.75">
      <c r="O157">
        <v>149</v>
      </c>
      <c r="P157" t="s">
        <v>0</v>
      </c>
      <c r="Q157" t="s">
        <v>583</v>
      </c>
      <c r="R157" t="s">
        <v>458</v>
      </c>
      <c r="S157">
        <v>0</v>
      </c>
      <c r="T157">
        <v>0</v>
      </c>
      <c r="U157">
        <v>0</v>
      </c>
      <c r="V157">
        <v>0</v>
      </c>
      <c r="W157">
        <v>0</v>
      </c>
      <c r="Y157">
        <v>0</v>
      </c>
    </row>
    <row r="158" spans="15:25" ht="12.75">
      <c r="O158">
        <v>150</v>
      </c>
      <c r="P158" t="s">
        <v>0</v>
      </c>
      <c r="Q158" t="s">
        <v>587</v>
      </c>
      <c r="R158" t="s">
        <v>458</v>
      </c>
      <c r="S158">
        <v>0</v>
      </c>
      <c r="T158">
        <v>0</v>
      </c>
      <c r="U158">
        <v>0</v>
      </c>
      <c r="V158">
        <v>0</v>
      </c>
      <c r="W158">
        <v>0</v>
      </c>
      <c r="Y158">
        <v>0</v>
      </c>
    </row>
    <row r="159" spans="15:25" ht="12.75">
      <c r="O159">
        <v>151</v>
      </c>
      <c r="P159" t="s">
        <v>0</v>
      </c>
      <c r="Q159" t="s">
        <v>589</v>
      </c>
      <c r="R159" t="s">
        <v>458</v>
      </c>
      <c r="S159">
        <v>0</v>
      </c>
      <c r="T159">
        <v>0</v>
      </c>
      <c r="U159">
        <v>0</v>
      </c>
      <c r="V159">
        <v>0</v>
      </c>
      <c r="W159">
        <v>0</v>
      </c>
      <c r="Y159">
        <v>0</v>
      </c>
    </row>
    <row r="160" spans="15:25" ht="12.75">
      <c r="O160">
        <v>152</v>
      </c>
      <c r="P160">
        <v>0</v>
      </c>
      <c r="Q160" t="s">
        <v>582</v>
      </c>
      <c r="R160" t="s">
        <v>458</v>
      </c>
      <c r="S160">
        <v>0</v>
      </c>
      <c r="T160">
        <v>0</v>
      </c>
      <c r="U160">
        <v>0</v>
      </c>
      <c r="V160">
        <v>0</v>
      </c>
      <c r="W160">
        <v>0</v>
      </c>
      <c r="Y160">
        <v>0</v>
      </c>
    </row>
    <row r="161" spans="15:25" ht="12.75">
      <c r="O161">
        <v>153</v>
      </c>
      <c r="P161" t="s">
        <v>0</v>
      </c>
      <c r="Q161" t="s">
        <v>585</v>
      </c>
      <c r="R161" t="s">
        <v>458</v>
      </c>
      <c r="S161">
        <v>0</v>
      </c>
      <c r="T161">
        <v>0</v>
      </c>
      <c r="U161">
        <v>0</v>
      </c>
      <c r="V161">
        <v>0</v>
      </c>
      <c r="W161">
        <v>0</v>
      </c>
      <c r="Y161">
        <v>0</v>
      </c>
    </row>
    <row r="162" spans="15:25" ht="12.75">
      <c r="O162">
        <v>154</v>
      </c>
      <c r="P162" t="s">
        <v>0</v>
      </c>
      <c r="Q162" t="s">
        <v>584</v>
      </c>
      <c r="R162" t="s">
        <v>458</v>
      </c>
      <c r="S162">
        <v>0</v>
      </c>
      <c r="T162">
        <v>0</v>
      </c>
      <c r="U162">
        <v>0</v>
      </c>
      <c r="V162">
        <v>0</v>
      </c>
      <c r="W162">
        <v>0</v>
      </c>
      <c r="Y162">
        <v>0</v>
      </c>
    </row>
    <row r="163" spans="15:25" ht="12.75">
      <c r="O163">
        <v>155</v>
      </c>
      <c r="P163" t="s">
        <v>0</v>
      </c>
      <c r="Q163" t="s">
        <v>588</v>
      </c>
      <c r="R163" t="s">
        <v>458</v>
      </c>
      <c r="S163">
        <v>0</v>
      </c>
      <c r="T163">
        <v>0</v>
      </c>
      <c r="U163">
        <v>0</v>
      </c>
      <c r="V163">
        <v>0</v>
      </c>
      <c r="W163">
        <v>0</v>
      </c>
      <c r="Y163">
        <v>0</v>
      </c>
    </row>
    <row r="164" spans="15:25" ht="12.75">
      <c r="O164">
        <v>156</v>
      </c>
      <c r="P164" t="s">
        <v>0</v>
      </c>
      <c r="Q164" t="s">
        <v>590</v>
      </c>
      <c r="R164" t="s">
        <v>458</v>
      </c>
      <c r="S164">
        <v>0</v>
      </c>
      <c r="T164">
        <v>0</v>
      </c>
      <c r="U164">
        <v>0</v>
      </c>
      <c r="V164">
        <v>0</v>
      </c>
      <c r="W164">
        <v>0</v>
      </c>
      <c r="Y164">
        <v>0</v>
      </c>
    </row>
    <row r="165" spans="15:25" ht="12.75">
      <c r="O165">
        <v>196</v>
      </c>
      <c r="P165" t="s">
        <v>0</v>
      </c>
      <c r="Q165" t="s">
        <v>586</v>
      </c>
      <c r="R165" t="s">
        <v>458</v>
      </c>
      <c r="S165">
        <v>0</v>
      </c>
      <c r="T165">
        <v>0</v>
      </c>
      <c r="U165">
        <v>0</v>
      </c>
      <c r="V165">
        <v>0</v>
      </c>
      <c r="W165">
        <v>0</v>
      </c>
      <c r="Y165">
        <v>0</v>
      </c>
    </row>
    <row r="166" spans="15:25" ht="12.75">
      <c r="O166">
        <v>158</v>
      </c>
      <c r="P166" t="s">
        <v>0</v>
      </c>
      <c r="Q166" t="s">
        <v>591</v>
      </c>
      <c r="R166" t="s">
        <v>458</v>
      </c>
      <c r="S166">
        <v>0</v>
      </c>
      <c r="T166">
        <v>0</v>
      </c>
      <c r="U166">
        <v>0</v>
      </c>
      <c r="V166">
        <v>0</v>
      </c>
      <c r="W166">
        <v>0</v>
      </c>
      <c r="Y166">
        <v>0</v>
      </c>
    </row>
    <row r="167" spans="15:25" ht="12.75">
      <c r="O167">
        <v>159</v>
      </c>
      <c r="P167">
        <v>0</v>
      </c>
      <c r="Q167" t="s">
        <v>592</v>
      </c>
      <c r="R167" t="s">
        <v>458</v>
      </c>
      <c r="S167">
        <v>0</v>
      </c>
      <c r="T167">
        <v>0</v>
      </c>
      <c r="U167">
        <v>0</v>
      </c>
      <c r="V167">
        <v>0</v>
      </c>
      <c r="W167">
        <v>0</v>
      </c>
      <c r="Y167">
        <v>0</v>
      </c>
    </row>
    <row r="168" spans="15:25" ht="12.75">
      <c r="O168">
        <v>160</v>
      </c>
      <c r="P168">
        <v>0</v>
      </c>
      <c r="Q168" t="s">
        <v>593</v>
      </c>
      <c r="R168" t="s">
        <v>458</v>
      </c>
      <c r="S168">
        <v>0</v>
      </c>
      <c r="T168">
        <v>0</v>
      </c>
      <c r="U168">
        <v>0</v>
      </c>
      <c r="V168">
        <v>0</v>
      </c>
      <c r="W168">
        <v>0</v>
      </c>
      <c r="Y168">
        <v>0</v>
      </c>
    </row>
    <row r="169" spans="15:25" ht="12.75">
      <c r="O169">
        <v>161</v>
      </c>
      <c r="P169" t="s">
        <v>0</v>
      </c>
      <c r="Q169" t="s">
        <v>594</v>
      </c>
      <c r="R169" t="s">
        <v>458</v>
      </c>
      <c r="S169">
        <v>0</v>
      </c>
      <c r="T169">
        <v>0</v>
      </c>
      <c r="U169">
        <v>0</v>
      </c>
      <c r="V169">
        <v>0</v>
      </c>
      <c r="W169">
        <v>0</v>
      </c>
      <c r="Y169">
        <v>0</v>
      </c>
    </row>
    <row r="170" spans="15:25" ht="12.75">
      <c r="O170">
        <v>162</v>
      </c>
      <c r="P170" t="s">
        <v>0</v>
      </c>
      <c r="Q170" t="s">
        <v>595</v>
      </c>
      <c r="R170" t="s">
        <v>458</v>
      </c>
      <c r="S170">
        <v>0</v>
      </c>
      <c r="T170">
        <v>0</v>
      </c>
      <c r="U170">
        <v>0</v>
      </c>
      <c r="V170">
        <v>0</v>
      </c>
      <c r="W170">
        <v>0</v>
      </c>
      <c r="Y170">
        <v>0</v>
      </c>
    </row>
    <row r="171" spans="15:25" ht="12.75">
      <c r="O171">
        <v>163</v>
      </c>
      <c r="P171">
        <v>0</v>
      </c>
      <c r="Q171" t="s">
        <v>596</v>
      </c>
      <c r="R171" t="s">
        <v>458</v>
      </c>
      <c r="S171">
        <v>0</v>
      </c>
      <c r="T171">
        <v>0</v>
      </c>
      <c r="U171">
        <v>0</v>
      </c>
      <c r="V171">
        <v>0</v>
      </c>
      <c r="W171">
        <v>0</v>
      </c>
      <c r="Y171">
        <v>0</v>
      </c>
    </row>
    <row r="172" spans="15:25" ht="12.75">
      <c r="O172">
        <v>164</v>
      </c>
      <c r="P172">
        <v>0</v>
      </c>
      <c r="Q172" t="s">
        <v>597</v>
      </c>
      <c r="R172" t="s">
        <v>458</v>
      </c>
      <c r="S172">
        <v>0</v>
      </c>
      <c r="T172">
        <v>0</v>
      </c>
      <c r="U172">
        <v>0</v>
      </c>
      <c r="V172">
        <v>0</v>
      </c>
      <c r="W172">
        <v>0</v>
      </c>
      <c r="Y172">
        <v>0</v>
      </c>
    </row>
    <row r="173" spans="15:25" ht="12.75">
      <c r="O173">
        <v>165</v>
      </c>
      <c r="P173">
        <v>0</v>
      </c>
      <c r="Q173" t="s">
        <v>598</v>
      </c>
      <c r="R173" t="s">
        <v>458</v>
      </c>
      <c r="S173">
        <v>0</v>
      </c>
      <c r="T173">
        <v>0</v>
      </c>
      <c r="U173">
        <v>0</v>
      </c>
      <c r="V173">
        <v>0</v>
      </c>
      <c r="W173">
        <v>0</v>
      </c>
      <c r="Y173">
        <v>0</v>
      </c>
    </row>
    <row r="174" spans="15:25" ht="12.75">
      <c r="O174">
        <v>166</v>
      </c>
      <c r="P174">
        <v>0</v>
      </c>
      <c r="Q174" t="s">
        <v>599</v>
      </c>
      <c r="R174" t="s">
        <v>458</v>
      </c>
      <c r="S174">
        <v>0</v>
      </c>
      <c r="T174">
        <v>0</v>
      </c>
      <c r="U174">
        <v>0</v>
      </c>
      <c r="V174">
        <v>0</v>
      </c>
      <c r="W174">
        <v>0</v>
      </c>
      <c r="Y174">
        <v>0</v>
      </c>
    </row>
    <row r="175" spans="15:25" ht="12.75">
      <c r="O175">
        <v>167</v>
      </c>
      <c r="P175">
        <v>0</v>
      </c>
      <c r="Q175" t="s">
        <v>600</v>
      </c>
      <c r="R175" t="s">
        <v>458</v>
      </c>
      <c r="S175">
        <v>0</v>
      </c>
      <c r="T175">
        <v>0</v>
      </c>
      <c r="U175">
        <v>0</v>
      </c>
      <c r="V175">
        <v>0</v>
      </c>
      <c r="W175">
        <v>0</v>
      </c>
      <c r="Y175">
        <v>0</v>
      </c>
    </row>
    <row r="176" spans="15:25" ht="12.75">
      <c r="O176">
        <v>168</v>
      </c>
      <c r="P176">
        <v>0</v>
      </c>
      <c r="Q176" t="s">
        <v>601</v>
      </c>
      <c r="R176" t="s">
        <v>458</v>
      </c>
      <c r="S176">
        <v>0</v>
      </c>
      <c r="T176">
        <v>0</v>
      </c>
      <c r="U176">
        <v>0</v>
      </c>
      <c r="V176">
        <v>0</v>
      </c>
      <c r="W176">
        <v>0</v>
      </c>
      <c r="Y176">
        <v>0</v>
      </c>
    </row>
    <row r="177" spans="15:25" ht="12.75">
      <c r="O177">
        <v>169</v>
      </c>
      <c r="P177" t="s">
        <v>0</v>
      </c>
      <c r="Q177" t="s">
        <v>602</v>
      </c>
      <c r="R177" t="s">
        <v>458</v>
      </c>
      <c r="S177">
        <v>0</v>
      </c>
      <c r="T177">
        <v>0</v>
      </c>
      <c r="U177">
        <v>0</v>
      </c>
      <c r="V177">
        <v>0</v>
      </c>
      <c r="W177">
        <v>0</v>
      </c>
      <c r="Y177">
        <v>0</v>
      </c>
    </row>
    <row r="178" spans="15:25" ht="12.75">
      <c r="O178">
        <v>170</v>
      </c>
      <c r="P178">
        <v>0</v>
      </c>
      <c r="Q178" t="s">
        <v>603</v>
      </c>
      <c r="R178" t="s">
        <v>458</v>
      </c>
      <c r="S178">
        <v>0</v>
      </c>
      <c r="T178">
        <v>0</v>
      </c>
      <c r="U178">
        <v>0</v>
      </c>
      <c r="V178">
        <v>0</v>
      </c>
      <c r="W178">
        <v>0</v>
      </c>
      <c r="Y178">
        <v>0</v>
      </c>
    </row>
    <row r="179" spans="15:25" ht="12.75">
      <c r="O179">
        <v>171</v>
      </c>
      <c r="P179">
        <v>0</v>
      </c>
      <c r="Q179" t="s">
        <v>604</v>
      </c>
      <c r="R179" t="s">
        <v>458</v>
      </c>
      <c r="S179">
        <v>0</v>
      </c>
      <c r="T179">
        <v>0</v>
      </c>
      <c r="U179">
        <v>0</v>
      </c>
      <c r="V179">
        <v>0</v>
      </c>
      <c r="W179">
        <v>0</v>
      </c>
      <c r="Y179">
        <v>0</v>
      </c>
    </row>
    <row r="180" spans="15:25" ht="12.75">
      <c r="O180">
        <v>172</v>
      </c>
      <c r="P180">
        <v>0</v>
      </c>
      <c r="Q180" t="s">
        <v>605</v>
      </c>
      <c r="R180" t="s">
        <v>458</v>
      </c>
      <c r="S180">
        <v>0</v>
      </c>
      <c r="T180">
        <v>0</v>
      </c>
      <c r="U180">
        <v>0</v>
      </c>
      <c r="V180">
        <v>0</v>
      </c>
      <c r="W180">
        <v>0</v>
      </c>
      <c r="Y180">
        <v>0</v>
      </c>
    </row>
    <row r="181" spans="15:25" ht="12.75">
      <c r="O181">
        <v>173</v>
      </c>
      <c r="P181" t="s">
        <v>0</v>
      </c>
      <c r="Q181" t="s">
        <v>606</v>
      </c>
      <c r="R181" t="s">
        <v>458</v>
      </c>
      <c r="S181">
        <v>0</v>
      </c>
      <c r="T181">
        <v>0</v>
      </c>
      <c r="U181">
        <v>0</v>
      </c>
      <c r="V181">
        <v>0</v>
      </c>
      <c r="W181">
        <v>0</v>
      </c>
      <c r="Y181">
        <v>0</v>
      </c>
    </row>
    <row r="182" spans="15:25" ht="12.75">
      <c r="O182">
        <v>175</v>
      </c>
      <c r="P182" t="s">
        <v>0</v>
      </c>
      <c r="Q182" t="s">
        <v>607</v>
      </c>
      <c r="R182" t="s">
        <v>458</v>
      </c>
      <c r="S182">
        <v>0</v>
      </c>
      <c r="T182">
        <v>0</v>
      </c>
      <c r="U182">
        <v>0</v>
      </c>
      <c r="V182">
        <v>0</v>
      </c>
      <c r="W182">
        <v>0</v>
      </c>
      <c r="Y182">
        <v>0</v>
      </c>
    </row>
    <row r="183" spans="15:25" ht="12.75">
      <c r="O183">
        <v>176</v>
      </c>
      <c r="P183" t="s">
        <v>0</v>
      </c>
      <c r="Q183" t="s">
        <v>608</v>
      </c>
      <c r="R183" t="s">
        <v>458</v>
      </c>
      <c r="S183">
        <v>0</v>
      </c>
      <c r="T183">
        <v>0</v>
      </c>
      <c r="U183">
        <v>0</v>
      </c>
      <c r="V183">
        <v>0</v>
      </c>
      <c r="W183">
        <v>0</v>
      </c>
      <c r="Y183">
        <v>0</v>
      </c>
    </row>
    <row r="184" spans="15:25" ht="12.75">
      <c r="O184">
        <v>177</v>
      </c>
      <c r="P184" t="s">
        <v>0</v>
      </c>
      <c r="Q184" t="s">
        <v>609</v>
      </c>
      <c r="R184" t="s">
        <v>458</v>
      </c>
      <c r="S184">
        <v>0</v>
      </c>
      <c r="T184">
        <v>0</v>
      </c>
      <c r="U184">
        <v>0</v>
      </c>
      <c r="V184">
        <v>0</v>
      </c>
      <c r="W184">
        <v>0</v>
      </c>
      <c r="Y184">
        <v>0</v>
      </c>
    </row>
    <row r="185" spans="15:25" ht="12.75">
      <c r="O185">
        <v>178</v>
      </c>
      <c r="P185" t="s">
        <v>0</v>
      </c>
      <c r="Q185" t="s">
        <v>610</v>
      </c>
      <c r="R185" t="s">
        <v>458</v>
      </c>
      <c r="S185">
        <v>0</v>
      </c>
      <c r="T185">
        <v>0</v>
      </c>
      <c r="U185">
        <v>0</v>
      </c>
      <c r="V185">
        <v>0</v>
      </c>
      <c r="W185">
        <v>0</v>
      </c>
      <c r="Y185">
        <v>0</v>
      </c>
    </row>
    <row r="186" spans="15:25" ht="12.75">
      <c r="O186">
        <v>179</v>
      </c>
      <c r="P186" t="s">
        <v>0</v>
      </c>
      <c r="Q186" t="s">
        <v>611</v>
      </c>
      <c r="R186" t="s">
        <v>458</v>
      </c>
      <c r="S186">
        <v>0</v>
      </c>
      <c r="T186">
        <v>0</v>
      </c>
      <c r="U186">
        <v>0</v>
      </c>
      <c r="V186">
        <v>0</v>
      </c>
      <c r="W186">
        <v>0</v>
      </c>
      <c r="Y186">
        <v>0</v>
      </c>
    </row>
    <row r="187" spans="15:25" ht="12.75">
      <c r="O187">
        <v>180</v>
      </c>
      <c r="P187" t="s">
        <v>0</v>
      </c>
      <c r="Q187" t="s">
        <v>612</v>
      </c>
      <c r="R187" t="s">
        <v>458</v>
      </c>
      <c r="S187">
        <v>0</v>
      </c>
      <c r="T187">
        <v>0</v>
      </c>
      <c r="U187">
        <v>0</v>
      </c>
      <c r="V187">
        <v>0</v>
      </c>
      <c r="W187">
        <v>0</v>
      </c>
      <c r="Y187">
        <v>0</v>
      </c>
    </row>
    <row r="188" spans="15:25" ht="12.75">
      <c r="O188">
        <v>181</v>
      </c>
      <c r="P188" t="s">
        <v>0</v>
      </c>
      <c r="Q188" t="s">
        <v>613</v>
      </c>
      <c r="R188" t="s">
        <v>458</v>
      </c>
      <c r="S188">
        <v>0</v>
      </c>
      <c r="T188">
        <v>0</v>
      </c>
      <c r="U188">
        <v>0</v>
      </c>
      <c r="V188">
        <v>0</v>
      </c>
      <c r="W188">
        <v>0</v>
      </c>
      <c r="Y188">
        <v>0</v>
      </c>
    </row>
    <row r="189" spans="15:25" ht="12.75">
      <c r="O189">
        <v>182</v>
      </c>
      <c r="P189" t="s">
        <v>0</v>
      </c>
      <c r="Q189" t="s">
        <v>614</v>
      </c>
      <c r="R189" t="s">
        <v>458</v>
      </c>
      <c r="S189">
        <v>0</v>
      </c>
      <c r="T189">
        <v>0</v>
      </c>
      <c r="U189">
        <v>0</v>
      </c>
      <c r="V189">
        <v>0</v>
      </c>
      <c r="W189">
        <v>0</v>
      </c>
      <c r="Y189">
        <v>0</v>
      </c>
    </row>
    <row r="190" spans="15:25" ht="12.75">
      <c r="O190">
        <v>183</v>
      </c>
      <c r="P190" t="s">
        <v>0</v>
      </c>
      <c r="Q190" t="s">
        <v>615</v>
      </c>
      <c r="R190" t="s">
        <v>458</v>
      </c>
      <c r="S190">
        <v>0</v>
      </c>
      <c r="T190">
        <v>0</v>
      </c>
      <c r="U190">
        <v>0</v>
      </c>
      <c r="V190">
        <v>0</v>
      </c>
      <c r="W190">
        <v>0</v>
      </c>
      <c r="Y190">
        <v>0</v>
      </c>
    </row>
    <row r="191" spans="15:25" ht="12.75">
      <c r="O191">
        <v>184</v>
      </c>
      <c r="P191" t="s">
        <v>0</v>
      </c>
      <c r="Q191" t="s">
        <v>616</v>
      </c>
      <c r="R191" t="s">
        <v>458</v>
      </c>
      <c r="S191">
        <v>0</v>
      </c>
      <c r="T191">
        <v>0</v>
      </c>
      <c r="U191">
        <v>0</v>
      </c>
      <c r="V191">
        <v>0</v>
      </c>
      <c r="W191">
        <v>0</v>
      </c>
      <c r="Y191">
        <v>0</v>
      </c>
    </row>
    <row r="192" spans="15:25" ht="12.75">
      <c r="O192">
        <v>185</v>
      </c>
      <c r="P192" t="s">
        <v>0</v>
      </c>
      <c r="Q192" t="s">
        <v>617</v>
      </c>
      <c r="R192" t="s">
        <v>458</v>
      </c>
      <c r="S192">
        <v>0</v>
      </c>
      <c r="T192">
        <v>0</v>
      </c>
      <c r="U192">
        <v>0</v>
      </c>
      <c r="V192">
        <v>0</v>
      </c>
      <c r="W192">
        <v>0</v>
      </c>
      <c r="Y192">
        <v>0</v>
      </c>
    </row>
    <row r="193" spans="15:25" ht="12.75">
      <c r="O193">
        <v>186</v>
      </c>
      <c r="P193" t="s">
        <v>0</v>
      </c>
      <c r="Q193" t="s">
        <v>618</v>
      </c>
      <c r="R193" t="s">
        <v>458</v>
      </c>
      <c r="S193">
        <v>0</v>
      </c>
      <c r="T193">
        <v>0</v>
      </c>
      <c r="U193">
        <v>0</v>
      </c>
      <c r="V193">
        <v>0</v>
      </c>
      <c r="W193">
        <v>0</v>
      </c>
      <c r="Y193">
        <v>0</v>
      </c>
    </row>
    <row r="194" spans="15:25" ht="12.75">
      <c r="O194">
        <v>187</v>
      </c>
      <c r="P194" t="s">
        <v>0</v>
      </c>
      <c r="Q194" t="s">
        <v>619</v>
      </c>
      <c r="R194" t="s">
        <v>458</v>
      </c>
      <c r="S194">
        <v>0</v>
      </c>
      <c r="T194">
        <v>0</v>
      </c>
      <c r="U194">
        <v>0</v>
      </c>
      <c r="V194">
        <v>0</v>
      </c>
      <c r="W194">
        <v>0</v>
      </c>
      <c r="Y194">
        <v>0</v>
      </c>
    </row>
    <row r="195" spans="15:25" ht="12.75">
      <c r="O195">
        <v>188</v>
      </c>
      <c r="P195" t="s">
        <v>0</v>
      </c>
      <c r="Q195" t="s">
        <v>620</v>
      </c>
      <c r="R195" t="s">
        <v>458</v>
      </c>
      <c r="S195">
        <v>0</v>
      </c>
      <c r="T195">
        <v>0</v>
      </c>
      <c r="U195">
        <v>0</v>
      </c>
      <c r="V195">
        <v>0</v>
      </c>
      <c r="W195">
        <v>0</v>
      </c>
      <c r="Y195">
        <v>0</v>
      </c>
    </row>
    <row r="196" spans="15:25" ht="12.75">
      <c r="O196">
        <v>189</v>
      </c>
      <c r="P196" t="s">
        <v>0</v>
      </c>
      <c r="Q196" t="s">
        <v>621</v>
      </c>
      <c r="R196" t="s">
        <v>458</v>
      </c>
      <c r="S196">
        <v>0</v>
      </c>
      <c r="T196">
        <v>0</v>
      </c>
      <c r="U196">
        <v>0</v>
      </c>
      <c r="V196">
        <v>0</v>
      </c>
      <c r="W196">
        <v>0</v>
      </c>
      <c r="Y196">
        <v>0</v>
      </c>
    </row>
    <row r="197" spans="15:25" ht="12.75">
      <c r="O197">
        <v>190</v>
      </c>
      <c r="P197" t="s">
        <v>0</v>
      </c>
      <c r="Q197" t="s">
        <v>622</v>
      </c>
      <c r="R197" t="s">
        <v>458</v>
      </c>
      <c r="S197">
        <v>0</v>
      </c>
      <c r="T197">
        <v>0</v>
      </c>
      <c r="U197">
        <v>0</v>
      </c>
      <c r="V197">
        <v>0</v>
      </c>
      <c r="W197">
        <v>0</v>
      </c>
      <c r="Y197">
        <v>0</v>
      </c>
    </row>
    <row r="198" spans="15:25" ht="12.75">
      <c r="O198">
        <v>191</v>
      </c>
      <c r="P198" t="s">
        <v>0</v>
      </c>
      <c r="Q198" t="s">
        <v>623</v>
      </c>
      <c r="R198" t="s">
        <v>458</v>
      </c>
      <c r="S198">
        <v>0</v>
      </c>
      <c r="T198">
        <v>0</v>
      </c>
      <c r="U198">
        <v>0</v>
      </c>
      <c r="V198">
        <v>0</v>
      </c>
      <c r="W198">
        <v>0</v>
      </c>
      <c r="Y198">
        <v>0</v>
      </c>
    </row>
    <row r="199" spans="15:25" ht="12.75">
      <c r="O199">
        <v>192</v>
      </c>
      <c r="P199" t="s">
        <v>0</v>
      </c>
      <c r="Q199" t="s">
        <v>624</v>
      </c>
      <c r="R199" t="s">
        <v>458</v>
      </c>
      <c r="S199">
        <v>0</v>
      </c>
      <c r="T199">
        <v>0</v>
      </c>
      <c r="U199">
        <v>0</v>
      </c>
      <c r="V199">
        <v>0</v>
      </c>
      <c r="W199">
        <v>0</v>
      </c>
      <c r="Y199">
        <v>0</v>
      </c>
    </row>
    <row r="200" spans="15:25" ht="12.75">
      <c r="O200">
        <v>193</v>
      </c>
      <c r="P200" t="s">
        <v>0</v>
      </c>
      <c r="Q200" t="s">
        <v>625</v>
      </c>
      <c r="R200" t="s">
        <v>458</v>
      </c>
      <c r="S200">
        <v>0</v>
      </c>
      <c r="T200">
        <v>0</v>
      </c>
      <c r="U200">
        <v>0</v>
      </c>
      <c r="V200">
        <v>0</v>
      </c>
      <c r="W200">
        <v>0</v>
      </c>
      <c r="Y200">
        <v>0</v>
      </c>
    </row>
    <row r="201" spans="15:25" ht="12.75">
      <c r="O201">
        <v>194</v>
      </c>
      <c r="P201" t="s">
        <v>0</v>
      </c>
      <c r="Q201" t="s">
        <v>626</v>
      </c>
      <c r="R201" t="s">
        <v>458</v>
      </c>
      <c r="S201">
        <v>0</v>
      </c>
      <c r="T201">
        <v>0</v>
      </c>
      <c r="U201">
        <v>0</v>
      </c>
      <c r="V201">
        <v>0</v>
      </c>
      <c r="W201">
        <v>0</v>
      </c>
      <c r="Y201">
        <v>0</v>
      </c>
    </row>
    <row r="202" spans="15:25" ht="12.75">
      <c r="O202">
        <v>195</v>
      </c>
      <c r="P202" t="s">
        <v>0</v>
      </c>
      <c r="Q202" t="s">
        <v>627</v>
      </c>
      <c r="R202" t="s">
        <v>458</v>
      </c>
      <c r="S202">
        <v>0</v>
      </c>
      <c r="T202">
        <v>0</v>
      </c>
      <c r="U202">
        <v>0</v>
      </c>
      <c r="V202">
        <v>0</v>
      </c>
      <c r="W202">
        <v>0</v>
      </c>
      <c r="Y202">
        <v>0</v>
      </c>
    </row>
    <row r="203" spans="15:25" ht="12.75">
      <c r="O203">
        <v>196</v>
      </c>
      <c r="P203" t="s">
        <v>0</v>
      </c>
      <c r="Q203" t="s">
        <v>628</v>
      </c>
      <c r="R203" t="s">
        <v>458</v>
      </c>
      <c r="S203">
        <v>0</v>
      </c>
      <c r="T203">
        <v>0</v>
      </c>
      <c r="U203">
        <v>0</v>
      </c>
      <c r="V203">
        <v>0</v>
      </c>
      <c r="W203">
        <v>0</v>
      </c>
      <c r="Y203">
        <v>0</v>
      </c>
    </row>
    <row r="204" spans="15:25" ht="12.75">
      <c r="O204">
        <v>197</v>
      </c>
      <c r="P204" t="s">
        <v>0</v>
      </c>
      <c r="Q204" t="s">
        <v>629</v>
      </c>
      <c r="R204" t="s">
        <v>458</v>
      </c>
      <c r="S204">
        <v>0</v>
      </c>
      <c r="T204">
        <v>0</v>
      </c>
      <c r="U204">
        <v>0</v>
      </c>
      <c r="V204">
        <v>0</v>
      </c>
      <c r="W204">
        <v>0</v>
      </c>
      <c r="Y204">
        <v>0</v>
      </c>
    </row>
    <row r="205" spans="15:25" ht="12.75">
      <c r="O205">
        <v>198</v>
      </c>
      <c r="P205" t="s">
        <v>0</v>
      </c>
      <c r="Q205" t="s">
        <v>630</v>
      </c>
      <c r="R205" t="s">
        <v>458</v>
      </c>
      <c r="S205">
        <v>0</v>
      </c>
      <c r="T205">
        <v>0</v>
      </c>
      <c r="U205">
        <v>0</v>
      </c>
      <c r="V205">
        <v>0</v>
      </c>
      <c r="W205">
        <v>0</v>
      </c>
      <c r="Y205">
        <v>0</v>
      </c>
    </row>
    <row r="206" spans="15:25" ht="12.75">
      <c r="O206">
        <v>199</v>
      </c>
      <c r="P206" t="s">
        <v>0</v>
      </c>
      <c r="Q206" t="s">
        <v>631</v>
      </c>
      <c r="R206" t="s">
        <v>458</v>
      </c>
      <c r="S206">
        <v>0</v>
      </c>
      <c r="T206">
        <v>0</v>
      </c>
      <c r="U206">
        <v>0</v>
      </c>
      <c r="V206">
        <v>0</v>
      </c>
      <c r="W206">
        <v>0</v>
      </c>
      <c r="Y206">
        <v>0</v>
      </c>
    </row>
    <row r="207" spans="15:25" ht="12.75">
      <c r="O207">
        <v>200</v>
      </c>
      <c r="P207" t="s">
        <v>0</v>
      </c>
      <c r="Q207" t="s">
        <v>632</v>
      </c>
      <c r="R207" t="s">
        <v>458</v>
      </c>
      <c r="S207">
        <v>0</v>
      </c>
      <c r="T207">
        <v>0</v>
      </c>
      <c r="U207">
        <v>0</v>
      </c>
      <c r="V207">
        <v>0</v>
      </c>
      <c r="W207">
        <v>0</v>
      </c>
      <c r="Y207">
        <v>0</v>
      </c>
    </row>
    <row r="208" spans="15:25" ht="12.75">
      <c r="O208">
        <v>201</v>
      </c>
      <c r="P208" t="s">
        <v>0</v>
      </c>
      <c r="Q208" t="s">
        <v>633</v>
      </c>
      <c r="R208" t="s">
        <v>458</v>
      </c>
      <c r="S208">
        <v>0</v>
      </c>
      <c r="T208">
        <v>0</v>
      </c>
      <c r="U208">
        <v>0</v>
      </c>
      <c r="V208">
        <v>0</v>
      </c>
      <c r="W208">
        <v>0</v>
      </c>
      <c r="Y208">
        <v>0</v>
      </c>
    </row>
    <row r="209" spans="15:25" ht="12.75">
      <c r="O209">
        <v>202</v>
      </c>
      <c r="P209" t="s">
        <v>0</v>
      </c>
      <c r="Q209" t="s">
        <v>634</v>
      </c>
      <c r="R209" t="s">
        <v>458</v>
      </c>
      <c r="S209">
        <v>0</v>
      </c>
      <c r="T209">
        <v>0</v>
      </c>
      <c r="U209">
        <v>0</v>
      </c>
      <c r="V209">
        <v>0</v>
      </c>
      <c r="W209">
        <v>0</v>
      </c>
      <c r="Y209">
        <v>0</v>
      </c>
    </row>
    <row r="210" spans="15:25" ht="12.75">
      <c r="O210">
        <v>203</v>
      </c>
      <c r="P210" t="s">
        <v>0</v>
      </c>
      <c r="Q210" t="s">
        <v>635</v>
      </c>
      <c r="R210" t="s">
        <v>458</v>
      </c>
      <c r="S210">
        <v>0</v>
      </c>
      <c r="T210">
        <v>0</v>
      </c>
      <c r="U210">
        <v>0</v>
      </c>
      <c r="V210">
        <v>0</v>
      </c>
      <c r="W210">
        <v>0</v>
      </c>
      <c r="Y210">
        <v>0</v>
      </c>
    </row>
    <row r="211" spans="15:25" ht="12.75">
      <c r="O211">
        <v>204</v>
      </c>
      <c r="P211" t="s">
        <v>0</v>
      </c>
      <c r="Q211" t="s">
        <v>636</v>
      </c>
      <c r="R211" t="s">
        <v>458</v>
      </c>
      <c r="S211">
        <v>0</v>
      </c>
      <c r="T211">
        <v>0</v>
      </c>
      <c r="U211">
        <v>0</v>
      </c>
      <c r="V211">
        <v>0</v>
      </c>
      <c r="W211">
        <v>0</v>
      </c>
      <c r="Y211">
        <v>0</v>
      </c>
    </row>
    <row r="212" spans="15:25" ht="12.75">
      <c r="O212">
        <v>205</v>
      </c>
      <c r="P212">
        <v>0</v>
      </c>
      <c r="Q212" t="s">
        <v>637</v>
      </c>
      <c r="R212" t="s">
        <v>458</v>
      </c>
      <c r="S212">
        <v>0</v>
      </c>
      <c r="T212">
        <v>0</v>
      </c>
      <c r="U212">
        <v>0</v>
      </c>
      <c r="V212">
        <v>0</v>
      </c>
      <c r="W212">
        <v>0</v>
      </c>
      <c r="Y212">
        <v>0</v>
      </c>
    </row>
    <row r="213" spans="15:25" ht="12.75">
      <c r="O213">
        <v>206</v>
      </c>
      <c r="P213">
        <v>0</v>
      </c>
      <c r="Q213" t="s">
        <v>638</v>
      </c>
      <c r="R213" t="s">
        <v>458</v>
      </c>
      <c r="S213">
        <v>0</v>
      </c>
      <c r="T213">
        <v>0</v>
      </c>
      <c r="U213">
        <v>0</v>
      </c>
      <c r="V213">
        <v>0</v>
      </c>
      <c r="W213">
        <v>0</v>
      </c>
      <c r="Y213">
        <v>0</v>
      </c>
    </row>
    <row r="214" spans="15:25" ht="12.75">
      <c r="O214">
        <v>207</v>
      </c>
      <c r="P214">
        <v>0</v>
      </c>
      <c r="Q214" t="s">
        <v>639</v>
      </c>
      <c r="R214" t="s">
        <v>458</v>
      </c>
      <c r="S214">
        <v>0</v>
      </c>
      <c r="T214">
        <v>0</v>
      </c>
      <c r="U214">
        <v>0</v>
      </c>
      <c r="V214">
        <v>0</v>
      </c>
      <c r="W214">
        <v>0</v>
      </c>
      <c r="Y214">
        <v>0</v>
      </c>
    </row>
    <row r="215" spans="15:25" ht="12.75">
      <c r="O215">
        <v>208</v>
      </c>
      <c r="P215">
        <v>0</v>
      </c>
      <c r="Q215" t="s">
        <v>640</v>
      </c>
      <c r="R215" t="s">
        <v>458</v>
      </c>
      <c r="S215">
        <v>0</v>
      </c>
      <c r="T215">
        <v>0</v>
      </c>
      <c r="U215">
        <v>0</v>
      </c>
      <c r="V215">
        <v>0</v>
      </c>
      <c r="W215">
        <v>0</v>
      </c>
      <c r="Y215">
        <v>0</v>
      </c>
    </row>
    <row r="216" spans="15:25" ht="12.75">
      <c r="O216">
        <v>209</v>
      </c>
      <c r="P216">
        <v>0</v>
      </c>
      <c r="Q216" t="s">
        <v>887</v>
      </c>
      <c r="R216" t="s">
        <v>458</v>
      </c>
      <c r="S216">
        <v>0</v>
      </c>
      <c r="T216">
        <v>0</v>
      </c>
      <c r="U216">
        <v>0</v>
      </c>
      <c r="V216">
        <v>0</v>
      </c>
      <c r="W216">
        <v>0</v>
      </c>
      <c r="Y216">
        <v>0</v>
      </c>
    </row>
    <row r="217" spans="15:25" ht="12.75">
      <c r="O217">
        <v>210</v>
      </c>
      <c r="P217">
        <v>0</v>
      </c>
      <c r="Q217" t="s">
        <v>888</v>
      </c>
      <c r="R217" t="s">
        <v>458</v>
      </c>
      <c r="S217">
        <v>0</v>
      </c>
      <c r="T217">
        <v>0</v>
      </c>
      <c r="U217">
        <v>0</v>
      </c>
      <c r="V217">
        <v>0</v>
      </c>
      <c r="W217">
        <v>0</v>
      </c>
      <c r="Y217">
        <v>0</v>
      </c>
    </row>
  </sheetData>
  <sheetProtection/>
  <mergeCells count="14">
    <mergeCell ref="S8:W8"/>
    <mergeCell ref="Y8:Z8"/>
    <mergeCell ref="O2:Y2"/>
    <mergeCell ref="O4:Q5"/>
    <mergeCell ref="S5:Y5"/>
    <mergeCell ref="O6:Q6"/>
    <mergeCell ref="S6:Y6"/>
    <mergeCell ref="F8:J8"/>
    <mergeCell ref="L8:M8"/>
    <mergeCell ref="B2:L2"/>
    <mergeCell ref="F5:L5"/>
    <mergeCell ref="B6:D6"/>
    <mergeCell ref="F6:L6"/>
    <mergeCell ref="B4:D5"/>
  </mergeCells>
  <conditionalFormatting sqref="B10:M10 B12:M12 B14:M14 B16:M16 B18:M18 B20:M20 B22:M22 B24:M24 B26:M26 B28:M28 B30:M30 B32:M32 B34:M34 B36:M36 B38:M38 B40:M40 B42:M42 B44:M44 B46:M46 B48:M48 B50:M50 B52:M52 B54:M54 B56:M56 B58:M58 B60:M60 B62:M62 B64:M64 B66:M66 B68:M68 B70:M70 B72:M72 B74:M74 B76:M76 B78:M78 B84:M84 O10:Z10 O12:Z12 O14:Z14 O16:Z16 O18:Z18 O20:Z20 O22:Z22 O24:Z24 O26:Z26 O28:Z28 O30:Z30 O32:Z32 O34:Z34 O36:Z36 O38:Z38 O40:Z40 O42:Z42 O44:Z44 O46:Z46 O48:Z48 O50:Z50 O52:Z52 O54:Z54 O56:Z56 O58:Z58 O60:Z60 O62:Z62 O64:Z64 B86:M86 B88:M88 B80:M80 B82:M82 O66:Z66 O68:Z68 O70:Z70 O72:Z72 O74:Z74 O76:Z76 O78:Z78 O84:Z84 O86:Z86 O88:Z88 O80:Z80 O82:Z82">
    <cfRule type="expression" priority="1" dxfId="0" stopIfTrue="1">
      <formula>$A$14=2</formula>
    </cfRule>
  </conditionalFormatting>
  <printOptions/>
  <pageMargins left="0.31" right="0.17" top="0.13" bottom="0.12" header="0.14" footer="0.1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Z217"/>
  <sheetViews>
    <sheetView showGridLines="0" showZeros="0" tabSelected="1" zoomScalePageLayoutView="0" workbookViewId="0" topLeftCell="A1">
      <selection activeCell="C9" sqref="C9:L21"/>
    </sheetView>
  </sheetViews>
  <sheetFormatPr defaultColWidth="11.421875" defaultRowHeight="12.75"/>
  <cols>
    <col min="1" max="1" width="2.140625" style="0" customWidth="1"/>
    <col min="2" max="2" width="4.140625" style="0" customWidth="1"/>
    <col min="3" max="3" width="4.57421875" style="0" customWidth="1"/>
    <col min="4" max="4" width="26.28125" style="0" customWidth="1"/>
    <col min="5" max="5" width="15.8515625" style="0" customWidth="1"/>
    <col min="6" max="10" width="4.57421875" style="0" customWidth="1"/>
    <col min="11" max="11" width="3.8515625" style="0" customWidth="1"/>
    <col min="12" max="12" width="5.7109375" style="0" customWidth="1"/>
    <col min="13" max="13" width="1.28515625" style="0" customWidth="1"/>
    <col min="14" max="14" width="9.7109375" style="0" hidden="1" customWidth="1"/>
    <col min="15" max="15" width="4.140625" style="0" hidden="1" customWidth="1"/>
    <col min="16" max="16" width="4.57421875" style="0" hidden="1" customWidth="1"/>
    <col min="17" max="17" width="26.28125" style="0" hidden="1" customWidth="1"/>
    <col min="18" max="18" width="15.8515625" style="0" hidden="1" customWidth="1"/>
    <col min="19" max="23" width="4.57421875" style="0" hidden="1" customWidth="1"/>
    <col min="24" max="24" width="3.8515625" style="0" hidden="1" customWidth="1"/>
    <col min="25" max="25" width="5.7109375" style="0" hidden="1" customWidth="1"/>
    <col min="26" max="26" width="1.28515625" style="0" hidden="1" customWidth="1"/>
    <col min="27" max="27" width="11.421875" style="0" hidden="1" customWidth="1"/>
  </cols>
  <sheetData>
    <row r="1" ht="5.25" customHeight="1"/>
    <row r="2" spans="2:26" ht="15.75" customHeight="1">
      <c r="B2" s="54" t="s">
        <v>902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19"/>
      <c r="O2" s="54" t="s">
        <v>14</v>
      </c>
      <c r="P2" s="54"/>
      <c r="Q2" s="54"/>
      <c r="R2" s="54"/>
      <c r="S2" s="54"/>
      <c r="T2" s="54"/>
      <c r="U2" s="54"/>
      <c r="V2" s="54"/>
      <c r="W2" s="54"/>
      <c r="X2" s="54"/>
      <c r="Y2" s="54"/>
      <c r="Z2" s="19"/>
    </row>
    <row r="3" spans="2:26" ht="9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O3" s="2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2:18" ht="12.75" customHeight="1">
      <c r="B4" s="49" t="s">
        <v>7</v>
      </c>
      <c r="C4" s="49"/>
      <c r="D4" s="49"/>
      <c r="E4" s="32" t="s">
        <v>8</v>
      </c>
      <c r="O4" s="49" t="s">
        <v>7</v>
      </c>
      <c r="P4" s="49"/>
      <c r="Q4" s="49"/>
      <c r="R4" s="32" t="s">
        <v>8</v>
      </c>
    </row>
    <row r="5" spans="2:26" ht="12.75" customHeight="1">
      <c r="B5" s="49"/>
      <c r="C5" s="49"/>
      <c r="D5" s="49"/>
      <c r="E5" s="4"/>
      <c r="F5" s="48" t="s">
        <v>0</v>
      </c>
      <c r="G5" s="48"/>
      <c r="H5" s="48"/>
      <c r="I5" s="48"/>
      <c r="J5" s="48"/>
      <c r="K5" s="48"/>
      <c r="L5" s="48"/>
      <c r="M5" s="20"/>
      <c r="O5" s="49"/>
      <c r="P5" s="49"/>
      <c r="Q5" s="49"/>
      <c r="R5" s="4"/>
      <c r="S5" s="48" t="s">
        <v>0</v>
      </c>
      <c r="T5" s="48"/>
      <c r="U5" s="48"/>
      <c r="V5" s="48"/>
      <c r="W5" s="48"/>
      <c r="X5" s="48"/>
      <c r="Y5" s="48"/>
      <c r="Z5" s="20"/>
    </row>
    <row r="6" spans="2:26" ht="12.75" customHeight="1">
      <c r="B6" s="46" t="str">
        <f>O6</f>
        <v>Dernière compétition : Val de Sorne</v>
      </c>
      <c r="C6" s="46"/>
      <c r="D6" s="46"/>
      <c r="E6" s="31">
        <f>R6</f>
        <v>42649</v>
      </c>
      <c r="F6" s="45" t="str">
        <f>S6</f>
        <v>Compétitions jouées : 15/15</v>
      </c>
      <c r="G6" s="45"/>
      <c r="H6" s="45"/>
      <c r="I6" s="45"/>
      <c r="J6" s="45"/>
      <c r="K6" s="45"/>
      <c r="L6" s="45"/>
      <c r="M6" s="5"/>
      <c r="O6" s="46" t="s">
        <v>910</v>
      </c>
      <c r="P6" s="46"/>
      <c r="Q6" s="46"/>
      <c r="R6" s="31">
        <v>42649</v>
      </c>
      <c r="S6" s="45" t="s">
        <v>911</v>
      </c>
      <c r="T6" s="45"/>
      <c r="U6" s="45"/>
      <c r="V6" s="45"/>
      <c r="W6" s="45"/>
      <c r="X6" s="45"/>
      <c r="Y6" s="45"/>
      <c r="Z6" s="5"/>
    </row>
    <row r="7" spans="2:15" ht="12.75" customHeight="1" thickBot="1">
      <c r="B7" t="s">
        <v>0</v>
      </c>
      <c r="O7" t="s">
        <v>0</v>
      </c>
    </row>
    <row r="8" spans="2:26" ht="15.75" customHeight="1" thickBot="1">
      <c r="B8" s="22" t="s">
        <v>1</v>
      </c>
      <c r="C8" s="23" t="s">
        <v>2</v>
      </c>
      <c r="D8" s="23" t="s">
        <v>3</v>
      </c>
      <c r="E8" s="23" t="s">
        <v>4</v>
      </c>
      <c r="F8" s="50" t="s">
        <v>9</v>
      </c>
      <c r="G8" s="50"/>
      <c r="H8" s="50"/>
      <c r="I8" s="50"/>
      <c r="J8" s="51"/>
      <c r="K8" s="8"/>
      <c r="L8" s="52" t="s">
        <v>5</v>
      </c>
      <c r="M8" s="53"/>
      <c r="O8" s="22" t="s">
        <v>1</v>
      </c>
      <c r="P8" s="23" t="s">
        <v>2</v>
      </c>
      <c r="Q8" s="23" t="s">
        <v>3</v>
      </c>
      <c r="R8" s="23" t="s">
        <v>4</v>
      </c>
      <c r="S8" s="50" t="s">
        <v>9</v>
      </c>
      <c r="T8" s="50"/>
      <c r="U8" s="50"/>
      <c r="V8" s="50"/>
      <c r="W8" s="51"/>
      <c r="X8" s="8"/>
      <c r="Y8" s="52" t="s">
        <v>5</v>
      </c>
      <c r="Z8" s="53"/>
    </row>
    <row r="9" spans="2:26" ht="13.5" customHeight="1">
      <c r="B9" s="17">
        <v>1</v>
      </c>
      <c r="C9" s="10">
        <f>IF(Y9=0,0,P9)</f>
        <v>22.3</v>
      </c>
      <c r="D9" s="11" t="str">
        <f>IF(Y9=0,0,Q9)</f>
        <v>RAVET Colette</v>
      </c>
      <c r="E9" s="12" t="str">
        <f>IF(Y9=0,0,R9)</f>
        <v>DIJON BOURGOGNE</v>
      </c>
      <c r="F9" s="13">
        <f>IF(Y9=0,0,S9)</f>
        <v>300</v>
      </c>
      <c r="G9" s="13">
        <f>IF(Y9=0,0,T9)</f>
        <v>300</v>
      </c>
      <c r="H9" s="15">
        <f>IF(Y9=0,0,U9)</f>
        <v>280</v>
      </c>
      <c r="I9" s="13">
        <f>IF(Y9=0,0,V9)</f>
        <v>280</v>
      </c>
      <c r="J9" s="13">
        <f>IF(Y9=0,0,W9)</f>
        <v>260</v>
      </c>
      <c r="K9" s="21"/>
      <c r="L9" s="38">
        <f>Y9</f>
        <v>1420</v>
      </c>
      <c r="M9" s="24"/>
      <c r="N9" s="34"/>
      <c r="O9" s="17">
        <v>1</v>
      </c>
      <c r="P9" s="10">
        <v>22.3</v>
      </c>
      <c r="Q9" s="11" t="s">
        <v>646</v>
      </c>
      <c r="R9" s="12" t="s">
        <v>17</v>
      </c>
      <c r="S9" s="13">
        <v>300</v>
      </c>
      <c r="T9" s="13">
        <v>300</v>
      </c>
      <c r="U9" s="15">
        <v>280</v>
      </c>
      <c r="V9" s="13">
        <v>280</v>
      </c>
      <c r="W9" s="13">
        <v>260</v>
      </c>
      <c r="X9" s="21"/>
      <c r="Y9" s="38">
        <v>1420</v>
      </c>
      <c r="Z9" s="24"/>
    </row>
    <row r="10" spans="1:26" ht="13.5" customHeight="1">
      <c r="A10">
        <v>2</v>
      </c>
      <c r="B10" s="25">
        <v>2</v>
      </c>
      <c r="C10" s="26">
        <f aca="true" t="shared" si="0" ref="C10:C73">IF(Y10=0,0,P10)</f>
        <v>23</v>
      </c>
      <c r="D10" s="27" t="str">
        <f aca="true" t="shared" si="1" ref="D10:D73">IF(Y10=0,0,Q10)</f>
        <v>ADOLPHE Danièle</v>
      </c>
      <c r="E10" s="28" t="str">
        <f aca="true" t="shared" si="2" ref="E10:E73">IF(Y10=0,0,R10)</f>
        <v>AUTUN</v>
      </c>
      <c r="F10" s="29">
        <f aca="true" t="shared" si="3" ref="F10:F73">IF(Y10=0,0,S10)</f>
        <v>300</v>
      </c>
      <c r="G10" s="29">
        <f aca="true" t="shared" si="4" ref="G10:G73">IF(Y10=0,0,T10)</f>
        <v>280</v>
      </c>
      <c r="H10" s="29">
        <f aca="true" t="shared" si="5" ref="H10:H73">IF(Y10=0,0,U10)</f>
        <v>280</v>
      </c>
      <c r="I10" s="29">
        <f aca="true" t="shared" si="6" ref="I10:I73">IF(Y10=0,0,V10)</f>
        <v>280</v>
      </c>
      <c r="J10" s="29">
        <f aca="true" t="shared" si="7" ref="J10:J73">IF(Y10=0,0,W10)</f>
        <v>260</v>
      </c>
      <c r="K10" s="29"/>
      <c r="L10" s="37">
        <f aca="true" t="shared" si="8" ref="L10:L73">Y10</f>
        <v>1400</v>
      </c>
      <c r="M10" s="30"/>
      <c r="N10" s="33"/>
      <c r="O10" s="25">
        <v>2</v>
      </c>
      <c r="P10" s="26">
        <v>23</v>
      </c>
      <c r="Q10" s="27" t="s">
        <v>643</v>
      </c>
      <c r="R10" s="28" t="s">
        <v>16</v>
      </c>
      <c r="S10" s="29">
        <v>300</v>
      </c>
      <c r="T10" s="29">
        <v>280</v>
      </c>
      <c r="U10" s="29">
        <v>280</v>
      </c>
      <c r="V10" s="29">
        <v>280</v>
      </c>
      <c r="W10" s="29">
        <v>260</v>
      </c>
      <c r="X10" s="29"/>
      <c r="Y10" s="37">
        <v>1400</v>
      </c>
      <c r="Z10" s="30"/>
    </row>
    <row r="11" spans="2:26" ht="13.5" customHeight="1">
      <c r="B11" s="18">
        <v>3</v>
      </c>
      <c r="C11" s="10">
        <f t="shared" si="0"/>
        <v>23</v>
      </c>
      <c r="D11" s="11" t="str">
        <f t="shared" si="1"/>
        <v>PELLEGRINI Christine</v>
      </c>
      <c r="E11" s="12" t="str">
        <f t="shared" si="2"/>
        <v>QUETIGNY</v>
      </c>
      <c r="F11" s="13">
        <f t="shared" si="3"/>
        <v>300</v>
      </c>
      <c r="G11" s="13">
        <f t="shared" si="4"/>
        <v>280</v>
      </c>
      <c r="H11" s="15">
        <f t="shared" si="5"/>
        <v>280</v>
      </c>
      <c r="I11" s="13">
        <f t="shared" si="6"/>
        <v>260</v>
      </c>
      <c r="J11" s="13">
        <f t="shared" si="7"/>
        <v>260</v>
      </c>
      <c r="K11" s="13"/>
      <c r="L11" s="38">
        <f t="shared" si="8"/>
        <v>1380</v>
      </c>
      <c r="M11" s="16"/>
      <c r="N11" s="34"/>
      <c r="O11" s="18">
        <v>3</v>
      </c>
      <c r="P11" s="10">
        <v>23</v>
      </c>
      <c r="Q11" s="11" t="s">
        <v>652</v>
      </c>
      <c r="R11" s="12" t="s">
        <v>35</v>
      </c>
      <c r="S11" s="13">
        <v>300</v>
      </c>
      <c r="T11" s="13">
        <v>280</v>
      </c>
      <c r="U11" s="15">
        <v>280</v>
      </c>
      <c r="V11" s="13">
        <v>260</v>
      </c>
      <c r="W11" s="13">
        <v>260</v>
      </c>
      <c r="X11" s="13"/>
      <c r="Y11" s="38">
        <v>1380</v>
      </c>
      <c r="Z11" s="16"/>
    </row>
    <row r="12" spans="2:26" ht="13.5" customHeight="1">
      <c r="B12" s="25">
        <v>4</v>
      </c>
      <c r="C12" s="26">
        <f t="shared" si="0"/>
        <v>21.3</v>
      </c>
      <c r="D12" s="27" t="str">
        <f t="shared" si="1"/>
        <v>BOU Marie-Claire</v>
      </c>
      <c r="E12" s="28" t="str">
        <f t="shared" si="2"/>
        <v>QUETIGNY</v>
      </c>
      <c r="F12" s="29">
        <f t="shared" si="3"/>
        <v>300</v>
      </c>
      <c r="G12" s="29">
        <f t="shared" si="4"/>
        <v>280</v>
      </c>
      <c r="H12" s="29">
        <f t="shared" si="5"/>
        <v>260</v>
      </c>
      <c r="I12" s="29">
        <f t="shared" si="6"/>
        <v>240</v>
      </c>
      <c r="J12" s="29">
        <f t="shared" si="7"/>
        <v>200</v>
      </c>
      <c r="K12" s="29"/>
      <c r="L12" s="37">
        <f t="shared" si="8"/>
        <v>1280</v>
      </c>
      <c r="M12" s="30"/>
      <c r="N12" s="33"/>
      <c r="O12" s="25">
        <v>4</v>
      </c>
      <c r="P12" s="26">
        <v>21.3</v>
      </c>
      <c r="Q12" s="27" t="s">
        <v>644</v>
      </c>
      <c r="R12" s="28" t="s">
        <v>35</v>
      </c>
      <c r="S12" s="29">
        <v>300</v>
      </c>
      <c r="T12" s="29">
        <v>280</v>
      </c>
      <c r="U12" s="29">
        <v>260</v>
      </c>
      <c r="V12" s="29">
        <v>240</v>
      </c>
      <c r="W12" s="29">
        <v>200</v>
      </c>
      <c r="X12" s="29"/>
      <c r="Y12" s="37">
        <v>1280</v>
      </c>
      <c r="Z12" s="30"/>
    </row>
    <row r="13" spans="2:26" ht="13.5" customHeight="1">
      <c r="B13" s="18">
        <v>5</v>
      </c>
      <c r="C13" s="10">
        <f t="shared" si="0"/>
        <v>26.8</v>
      </c>
      <c r="D13" s="11" t="str">
        <f t="shared" si="1"/>
        <v>CHOMARD Martine</v>
      </c>
      <c r="E13" s="12" t="str">
        <f t="shared" si="2"/>
        <v>CH. DE CHAILLY</v>
      </c>
      <c r="F13" s="13">
        <f t="shared" si="3"/>
        <v>280</v>
      </c>
      <c r="G13" s="13">
        <f t="shared" si="4"/>
        <v>280</v>
      </c>
      <c r="H13" s="15">
        <f t="shared" si="5"/>
        <v>260</v>
      </c>
      <c r="I13" s="13">
        <f t="shared" si="6"/>
        <v>240</v>
      </c>
      <c r="J13" s="13">
        <f t="shared" si="7"/>
        <v>220</v>
      </c>
      <c r="K13" s="13"/>
      <c r="L13" s="38">
        <f t="shared" si="8"/>
        <v>1280</v>
      </c>
      <c r="M13" s="16"/>
      <c r="N13" s="33"/>
      <c r="O13" s="18">
        <v>5</v>
      </c>
      <c r="P13" s="10">
        <v>26.8</v>
      </c>
      <c r="Q13" s="11" t="s">
        <v>659</v>
      </c>
      <c r="R13" s="12" t="s">
        <v>45</v>
      </c>
      <c r="S13" s="13">
        <v>280</v>
      </c>
      <c r="T13" s="13">
        <v>280</v>
      </c>
      <c r="U13" s="15">
        <v>260</v>
      </c>
      <c r="V13" s="13">
        <v>240</v>
      </c>
      <c r="W13" s="13">
        <v>220</v>
      </c>
      <c r="X13" s="13"/>
      <c r="Y13" s="38">
        <v>1280</v>
      </c>
      <c r="Z13" s="16"/>
    </row>
    <row r="14" spans="2:26" ht="13.5" customHeight="1">
      <c r="B14" s="25">
        <v>6</v>
      </c>
      <c r="C14" s="26">
        <f t="shared" si="0"/>
        <v>31.8</v>
      </c>
      <c r="D14" s="27" t="str">
        <f t="shared" si="1"/>
        <v>LAGORGETTE Marie-France</v>
      </c>
      <c r="E14" s="28" t="str">
        <f t="shared" si="2"/>
        <v>CHALON</v>
      </c>
      <c r="F14" s="29">
        <f t="shared" si="3"/>
        <v>300</v>
      </c>
      <c r="G14" s="29">
        <f t="shared" si="4"/>
        <v>280</v>
      </c>
      <c r="H14" s="29">
        <f t="shared" si="5"/>
        <v>280</v>
      </c>
      <c r="I14" s="29">
        <f t="shared" si="6"/>
        <v>240</v>
      </c>
      <c r="J14" s="29">
        <f t="shared" si="7"/>
        <v>150</v>
      </c>
      <c r="K14" s="29"/>
      <c r="L14" s="37">
        <f t="shared" si="8"/>
        <v>1250</v>
      </c>
      <c r="M14" s="30"/>
      <c r="N14" s="34"/>
      <c r="O14" s="25">
        <v>6</v>
      </c>
      <c r="P14" s="26">
        <v>31.8</v>
      </c>
      <c r="Q14" s="27" t="s">
        <v>891</v>
      </c>
      <c r="R14" s="28" t="s">
        <v>26</v>
      </c>
      <c r="S14" s="29">
        <v>300</v>
      </c>
      <c r="T14" s="29">
        <v>280</v>
      </c>
      <c r="U14" s="29">
        <v>280</v>
      </c>
      <c r="V14" s="29">
        <v>240</v>
      </c>
      <c r="W14" s="29">
        <v>150</v>
      </c>
      <c r="X14" s="29"/>
      <c r="Y14" s="37">
        <v>1250</v>
      </c>
      <c r="Z14" s="30"/>
    </row>
    <row r="15" spans="2:26" ht="13.5" customHeight="1">
      <c r="B15" s="18">
        <v>7</v>
      </c>
      <c r="C15" s="10">
        <f t="shared" si="0"/>
        <v>31.8</v>
      </c>
      <c r="D15" s="11" t="str">
        <f t="shared" si="1"/>
        <v>GOUSSARD Maryse</v>
      </c>
      <c r="E15" s="12" t="str">
        <f t="shared" si="2"/>
        <v>AUTUN</v>
      </c>
      <c r="F15" s="13">
        <f t="shared" si="3"/>
        <v>300</v>
      </c>
      <c r="G15" s="13">
        <f t="shared" si="4"/>
        <v>300</v>
      </c>
      <c r="H15" s="15">
        <f t="shared" si="5"/>
        <v>240</v>
      </c>
      <c r="I15" s="13">
        <f t="shared" si="6"/>
        <v>200</v>
      </c>
      <c r="J15" s="13">
        <f t="shared" si="7"/>
        <v>200</v>
      </c>
      <c r="K15" s="13"/>
      <c r="L15" s="38">
        <f t="shared" si="8"/>
        <v>1240</v>
      </c>
      <c r="M15" s="16"/>
      <c r="N15" s="34"/>
      <c r="O15" s="18">
        <v>7</v>
      </c>
      <c r="P15" s="10">
        <v>31.8</v>
      </c>
      <c r="Q15" s="11" t="s">
        <v>663</v>
      </c>
      <c r="R15" s="12" t="s">
        <v>16</v>
      </c>
      <c r="S15" s="13">
        <v>300</v>
      </c>
      <c r="T15" s="13">
        <v>300</v>
      </c>
      <c r="U15" s="15">
        <v>240</v>
      </c>
      <c r="V15" s="13">
        <v>200</v>
      </c>
      <c r="W15" s="13">
        <v>200</v>
      </c>
      <c r="X15" s="13"/>
      <c r="Y15" s="38">
        <v>1240</v>
      </c>
      <c r="Z15" s="16"/>
    </row>
    <row r="16" spans="2:26" ht="13.5" customHeight="1">
      <c r="B16" s="25">
        <v>8</v>
      </c>
      <c r="C16" s="26">
        <f t="shared" si="0"/>
        <v>30.2</v>
      </c>
      <c r="D16" s="27" t="str">
        <f t="shared" si="1"/>
        <v>METZ Danièle</v>
      </c>
      <c r="E16" s="28" t="str">
        <f t="shared" si="2"/>
        <v>CHALON</v>
      </c>
      <c r="F16" s="29">
        <f t="shared" si="3"/>
        <v>260</v>
      </c>
      <c r="G16" s="29">
        <f t="shared" si="4"/>
        <v>260</v>
      </c>
      <c r="H16" s="29">
        <f t="shared" si="5"/>
        <v>240</v>
      </c>
      <c r="I16" s="29">
        <f t="shared" si="6"/>
        <v>240</v>
      </c>
      <c r="J16" s="29">
        <f t="shared" si="7"/>
        <v>240</v>
      </c>
      <c r="K16" s="29"/>
      <c r="L16" s="37">
        <f t="shared" si="8"/>
        <v>1240</v>
      </c>
      <c r="M16" s="30"/>
      <c r="N16" s="33"/>
      <c r="O16" s="25">
        <v>8</v>
      </c>
      <c r="P16" s="26">
        <v>30.2</v>
      </c>
      <c r="Q16" s="27" t="s">
        <v>645</v>
      </c>
      <c r="R16" s="28" t="s">
        <v>26</v>
      </c>
      <c r="S16" s="29">
        <v>260</v>
      </c>
      <c r="T16" s="29">
        <v>260</v>
      </c>
      <c r="U16" s="29">
        <v>240</v>
      </c>
      <c r="V16" s="29">
        <v>240</v>
      </c>
      <c r="W16" s="29">
        <v>240</v>
      </c>
      <c r="X16" s="29"/>
      <c r="Y16" s="37">
        <v>1240</v>
      </c>
      <c r="Z16" s="30"/>
    </row>
    <row r="17" spans="2:26" ht="13.5" customHeight="1">
      <c r="B17" s="18">
        <v>9</v>
      </c>
      <c r="C17" s="10">
        <f t="shared" si="0"/>
        <v>31.8</v>
      </c>
      <c r="D17" s="11" t="str">
        <f t="shared" si="1"/>
        <v>TESSEDE Danièle</v>
      </c>
      <c r="E17" s="12" t="str">
        <f t="shared" si="2"/>
        <v>AUTUN</v>
      </c>
      <c r="F17" s="13">
        <f t="shared" si="3"/>
        <v>300</v>
      </c>
      <c r="G17" s="13">
        <f t="shared" si="4"/>
        <v>240</v>
      </c>
      <c r="H17" s="15">
        <f t="shared" si="5"/>
        <v>200</v>
      </c>
      <c r="I17" s="13">
        <f t="shared" si="6"/>
        <v>190</v>
      </c>
      <c r="J17" s="13">
        <f t="shared" si="7"/>
        <v>190</v>
      </c>
      <c r="K17" s="13"/>
      <c r="L17" s="38">
        <f t="shared" si="8"/>
        <v>1120</v>
      </c>
      <c r="M17" s="16"/>
      <c r="N17" s="35"/>
      <c r="O17" s="18">
        <v>9</v>
      </c>
      <c r="P17" s="10">
        <v>31.8</v>
      </c>
      <c r="Q17" s="11" t="s">
        <v>647</v>
      </c>
      <c r="R17" s="12" t="s">
        <v>16</v>
      </c>
      <c r="S17" s="13">
        <v>300</v>
      </c>
      <c r="T17" s="13">
        <v>240</v>
      </c>
      <c r="U17" s="15">
        <v>200</v>
      </c>
      <c r="V17" s="13">
        <v>190</v>
      </c>
      <c r="W17" s="13">
        <v>190</v>
      </c>
      <c r="X17" s="13"/>
      <c r="Y17" s="38">
        <v>1120</v>
      </c>
      <c r="Z17" s="16"/>
    </row>
    <row r="18" spans="2:26" ht="13.5" customHeight="1">
      <c r="B18" s="25">
        <v>10</v>
      </c>
      <c r="C18" s="26">
        <f t="shared" si="0"/>
        <v>32.3</v>
      </c>
      <c r="D18" s="27" t="str">
        <f t="shared" si="1"/>
        <v>SOURON Liliane</v>
      </c>
      <c r="E18" s="28" t="str">
        <f t="shared" si="2"/>
        <v>LA CHASSAGNE</v>
      </c>
      <c r="F18" s="29">
        <f t="shared" si="3"/>
        <v>280</v>
      </c>
      <c r="G18" s="29">
        <f t="shared" si="4"/>
        <v>220</v>
      </c>
      <c r="H18" s="29">
        <f t="shared" si="5"/>
        <v>200</v>
      </c>
      <c r="I18" s="29">
        <f t="shared" si="6"/>
        <v>190</v>
      </c>
      <c r="J18" s="29">
        <f t="shared" si="7"/>
        <v>190</v>
      </c>
      <c r="K18" s="29"/>
      <c r="L18" s="37">
        <f t="shared" si="8"/>
        <v>1080</v>
      </c>
      <c r="M18" s="30"/>
      <c r="N18" s="34"/>
      <c r="O18" s="25">
        <v>10</v>
      </c>
      <c r="P18" s="26">
        <v>32.3</v>
      </c>
      <c r="Q18" s="27" t="s">
        <v>648</v>
      </c>
      <c r="R18" s="28" t="s">
        <v>75</v>
      </c>
      <c r="S18" s="29">
        <v>280</v>
      </c>
      <c r="T18" s="29">
        <v>220</v>
      </c>
      <c r="U18" s="29">
        <v>200</v>
      </c>
      <c r="V18" s="29">
        <v>190</v>
      </c>
      <c r="W18" s="29">
        <v>190</v>
      </c>
      <c r="X18" s="29"/>
      <c r="Y18" s="37">
        <v>1080</v>
      </c>
      <c r="Z18" s="30"/>
    </row>
    <row r="19" spans="2:26" ht="13.5" customHeight="1">
      <c r="B19" s="18">
        <v>11</v>
      </c>
      <c r="C19" s="10">
        <f t="shared" si="0"/>
        <v>29.1</v>
      </c>
      <c r="D19" s="11" t="str">
        <f t="shared" si="1"/>
        <v>MARESCHAL Chantal</v>
      </c>
      <c r="E19" s="12" t="str">
        <f t="shared" si="2"/>
        <v>CH. DE CHAILLY</v>
      </c>
      <c r="F19" s="13">
        <f t="shared" si="3"/>
        <v>280</v>
      </c>
      <c r="G19" s="13">
        <f t="shared" si="4"/>
        <v>200</v>
      </c>
      <c r="H19" s="15">
        <f t="shared" si="5"/>
        <v>180</v>
      </c>
      <c r="I19" s="13">
        <f t="shared" si="6"/>
        <v>180</v>
      </c>
      <c r="J19" s="13">
        <f t="shared" si="7"/>
        <v>170</v>
      </c>
      <c r="K19" s="13"/>
      <c r="L19" s="38">
        <f t="shared" si="8"/>
        <v>1010</v>
      </c>
      <c r="M19" s="16"/>
      <c r="N19" s="34"/>
      <c r="O19" s="18">
        <v>11</v>
      </c>
      <c r="P19" s="10">
        <v>29.1</v>
      </c>
      <c r="Q19" s="11" t="s">
        <v>653</v>
      </c>
      <c r="R19" s="12" t="s">
        <v>45</v>
      </c>
      <c r="S19" s="13">
        <v>280</v>
      </c>
      <c r="T19" s="13">
        <v>200</v>
      </c>
      <c r="U19" s="15">
        <v>180</v>
      </c>
      <c r="V19" s="13">
        <v>180</v>
      </c>
      <c r="W19" s="13">
        <v>170</v>
      </c>
      <c r="X19" s="13"/>
      <c r="Y19" s="38">
        <v>1010</v>
      </c>
      <c r="Z19" s="16"/>
    </row>
    <row r="20" spans="2:26" ht="13.5" customHeight="1">
      <c r="B20" s="25">
        <v>12</v>
      </c>
      <c r="C20" s="26">
        <f t="shared" si="0"/>
        <v>32.2</v>
      </c>
      <c r="D20" s="27" t="str">
        <f t="shared" si="1"/>
        <v>WILLEMSE Marie Louise</v>
      </c>
      <c r="E20" s="28" t="str">
        <f t="shared" si="2"/>
        <v>AUTUN</v>
      </c>
      <c r="F20" s="29">
        <f t="shared" si="3"/>
        <v>300</v>
      </c>
      <c r="G20" s="29">
        <f t="shared" si="4"/>
        <v>260</v>
      </c>
      <c r="H20" s="29">
        <f t="shared" si="5"/>
        <v>220</v>
      </c>
      <c r="I20" s="29">
        <f t="shared" si="6"/>
        <v>220</v>
      </c>
      <c r="J20" s="29">
        <f t="shared" si="7"/>
        <v>0</v>
      </c>
      <c r="K20" s="29"/>
      <c r="L20" s="37">
        <f t="shared" si="8"/>
        <v>1000</v>
      </c>
      <c r="M20" s="30"/>
      <c r="N20" s="35"/>
      <c r="O20" s="25">
        <v>12</v>
      </c>
      <c r="P20" s="26">
        <v>32.2</v>
      </c>
      <c r="Q20" s="27" t="s">
        <v>803</v>
      </c>
      <c r="R20" s="28" t="s">
        <v>16</v>
      </c>
      <c r="S20" s="29">
        <v>300</v>
      </c>
      <c r="T20" s="29">
        <v>260</v>
      </c>
      <c r="U20" s="29">
        <v>220</v>
      </c>
      <c r="V20" s="29">
        <v>220</v>
      </c>
      <c r="W20" s="29">
        <v>0</v>
      </c>
      <c r="X20" s="29"/>
      <c r="Y20" s="37">
        <v>1000</v>
      </c>
      <c r="Z20" s="30"/>
    </row>
    <row r="21" spans="2:26" ht="13.5" customHeight="1">
      <c r="B21" s="18">
        <v>13</v>
      </c>
      <c r="C21" s="10">
        <f t="shared" si="0"/>
        <v>22.2</v>
      </c>
      <c r="D21" s="11" t="str">
        <f t="shared" si="1"/>
        <v>MAHU-ANDRE Aude</v>
      </c>
      <c r="E21" s="12" t="str">
        <f t="shared" si="2"/>
        <v>CH. DE CHAILLY</v>
      </c>
      <c r="F21" s="13">
        <f t="shared" si="3"/>
        <v>260</v>
      </c>
      <c r="G21" s="13">
        <f t="shared" si="4"/>
        <v>220</v>
      </c>
      <c r="H21" s="15">
        <f t="shared" si="5"/>
        <v>220</v>
      </c>
      <c r="I21" s="13">
        <f t="shared" si="6"/>
        <v>170</v>
      </c>
      <c r="J21" s="13">
        <f t="shared" si="7"/>
        <v>130</v>
      </c>
      <c r="K21" s="13"/>
      <c r="L21" s="38">
        <f t="shared" si="8"/>
        <v>1000</v>
      </c>
      <c r="M21" s="16"/>
      <c r="N21" s="35"/>
      <c r="O21" s="18">
        <v>13</v>
      </c>
      <c r="P21" s="10">
        <v>22.2</v>
      </c>
      <c r="Q21" s="11" t="s">
        <v>95</v>
      </c>
      <c r="R21" s="12" t="s">
        <v>45</v>
      </c>
      <c r="S21" s="13">
        <v>260</v>
      </c>
      <c r="T21" s="13">
        <v>220</v>
      </c>
      <c r="U21" s="15">
        <v>220</v>
      </c>
      <c r="V21" s="13">
        <v>170</v>
      </c>
      <c r="W21" s="13">
        <v>130</v>
      </c>
      <c r="X21" s="13"/>
      <c r="Y21" s="38">
        <v>1000</v>
      </c>
      <c r="Z21" s="16"/>
    </row>
    <row r="22" spans="2:26" ht="13.5" customHeight="1">
      <c r="B22" s="25">
        <v>14</v>
      </c>
      <c r="C22" s="26">
        <f t="shared" si="0"/>
        <v>35.3</v>
      </c>
      <c r="D22" s="27" t="str">
        <f t="shared" si="1"/>
        <v>HENRY Elisabeth</v>
      </c>
      <c r="E22" s="28" t="str">
        <f t="shared" si="2"/>
        <v>QUETIGNY</v>
      </c>
      <c r="F22" s="29">
        <f t="shared" si="3"/>
        <v>260</v>
      </c>
      <c r="G22" s="29">
        <f t="shared" si="4"/>
        <v>220</v>
      </c>
      <c r="H22" s="29">
        <f t="shared" si="5"/>
        <v>200</v>
      </c>
      <c r="I22" s="29">
        <f t="shared" si="6"/>
        <v>160</v>
      </c>
      <c r="J22" s="29">
        <f t="shared" si="7"/>
        <v>160</v>
      </c>
      <c r="K22" s="29"/>
      <c r="L22" s="37">
        <f t="shared" si="8"/>
        <v>1000</v>
      </c>
      <c r="M22" s="30"/>
      <c r="N22" s="35"/>
      <c r="O22" s="25">
        <v>14</v>
      </c>
      <c r="P22" s="26">
        <v>35.3</v>
      </c>
      <c r="Q22" s="27" t="s">
        <v>657</v>
      </c>
      <c r="R22" s="28" t="s">
        <v>35</v>
      </c>
      <c r="S22" s="29">
        <v>260</v>
      </c>
      <c r="T22" s="29">
        <v>220</v>
      </c>
      <c r="U22" s="29">
        <v>200</v>
      </c>
      <c r="V22" s="29">
        <v>160</v>
      </c>
      <c r="W22" s="29">
        <v>160</v>
      </c>
      <c r="X22" s="29"/>
      <c r="Y22" s="37">
        <v>1000</v>
      </c>
      <c r="Z22" s="30"/>
    </row>
    <row r="23" spans="2:26" ht="13.5" customHeight="1">
      <c r="B23" s="18">
        <v>15</v>
      </c>
      <c r="C23" s="10">
        <f t="shared" si="0"/>
        <v>29.4</v>
      </c>
      <c r="D23" s="11" t="str">
        <f t="shared" si="1"/>
        <v>COURBIN Jeanne-Marie</v>
      </c>
      <c r="E23" s="12" t="str">
        <f t="shared" si="2"/>
        <v>DIJON BOURGOGNE</v>
      </c>
      <c r="F23" s="13">
        <f t="shared" si="3"/>
        <v>300</v>
      </c>
      <c r="G23" s="13">
        <f t="shared" si="4"/>
        <v>220</v>
      </c>
      <c r="H23" s="15">
        <f t="shared" si="5"/>
        <v>190</v>
      </c>
      <c r="I23" s="13">
        <f t="shared" si="6"/>
        <v>170</v>
      </c>
      <c r="J23" s="13">
        <f t="shared" si="7"/>
        <v>0</v>
      </c>
      <c r="K23" s="13"/>
      <c r="L23" s="38">
        <f t="shared" si="8"/>
        <v>880</v>
      </c>
      <c r="M23" s="16"/>
      <c r="N23" s="33"/>
      <c r="O23" s="18">
        <v>15</v>
      </c>
      <c r="P23" s="10">
        <v>29.4</v>
      </c>
      <c r="Q23" s="11" t="s">
        <v>667</v>
      </c>
      <c r="R23" s="12" t="s">
        <v>17</v>
      </c>
      <c r="S23" s="13">
        <v>300</v>
      </c>
      <c r="T23" s="13">
        <v>220</v>
      </c>
      <c r="U23" s="15">
        <v>190</v>
      </c>
      <c r="V23" s="13">
        <v>170</v>
      </c>
      <c r="W23" s="13">
        <v>0</v>
      </c>
      <c r="X23" s="13"/>
      <c r="Y23" s="38">
        <v>880</v>
      </c>
      <c r="Z23" s="16"/>
    </row>
    <row r="24" spans="2:26" ht="13.5" customHeight="1">
      <c r="B24" s="25">
        <v>16</v>
      </c>
      <c r="C24" s="26">
        <f t="shared" si="0"/>
        <v>24.6</v>
      </c>
      <c r="D24" s="27" t="str">
        <f t="shared" si="1"/>
        <v>CARRION MarieThérèse</v>
      </c>
      <c r="E24" s="28" t="str">
        <f t="shared" si="2"/>
        <v>VAL D'AMOUR</v>
      </c>
      <c r="F24" s="29">
        <f t="shared" si="3"/>
        <v>300</v>
      </c>
      <c r="G24" s="29">
        <f t="shared" si="4"/>
        <v>150</v>
      </c>
      <c r="H24" s="29">
        <f t="shared" si="5"/>
        <v>150</v>
      </c>
      <c r="I24" s="29">
        <f t="shared" si="6"/>
        <v>140</v>
      </c>
      <c r="J24" s="29">
        <f t="shared" si="7"/>
        <v>140</v>
      </c>
      <c r="K24" s="29"/>
      <c r="L24" s="37">
        <f t="shared" si="8"/>
        <v>880</v>
      </c>
      <c r="M24" s="30"/>
      <c r="N24" s="33"/>
      <c r="O24" s="25">
        <v>16</v>
      </c>
      <c r="P24" s="26">
        <v>24.6</v>
      </c>
      <c r="Q24" s="27" t="s">
        <v>862</v>
      </c>
      <c r="R24" s="28" t="s">
        <v>57</v>
      </c>
      <c r="S24" s="29">
        <v>300</v>
      </c>
      <c r="T24" s="29">
        <v>150</v>
      </c>
      <c r="U24" s="29">
        <v>150</v>
      </c>
      <c r="V24" s="29">
        <v>140</v>
      </c>
      <c r="W24" s="29">
        <v>140</v>
      </c>
      <c r="X24" s="29"/>
      <c r="Y24" s="37">
        <v>880</v>
      </c>
      <c r="Z24" s="30"/>
    </row>
    <row r="25" spans="2:26" ht="13.5" customHeight="1">
      <c r="B25" s="18">
        <v>17</v>
      </c>
      <c r="C25" s="10">
        <f t="shared" si="0"/>
        <v>34.7</v>
      </c>
      <c r="D25" s="11" t="str">
        <f t="shared" si="1"/>
        <v>SAUVADET Thérèse</v>
      </c>
      <c r="E25" s="12" t="str">
        <f t="shared" si="2"/>
        <v>SALIVES</v>
      </c>
      <c r="F25" s="13">
        <f t="shared" si="3"/>
        <v>240</v>
      </c>
      <c r="G25" s="13">
        <f t="shared" si="4"/>
        <v>190</v>
      </c>
      <c r="H25" s="15">
        <f t="shared" si="5"/>
        <v>160</v>
      </c>
      <c r="I25" s="13">
        <f t="shared" si="6"/>
        <v>140</v>
      </c>
      <c r="J25" s="13">
        <f t="shared" si="7"/>
        <v>140</v>
      </c>
      <c r="K25" s="13"/>
      <c r="L25" s="38">
        <f t="shared" si="8"/>
        <v>870</v>
      </c>
      <c r="M25" s="16"/>
      <c r="N25" s="33"/>
      <c r="O25" s="18">
        <v>17</v>
      </c>
      <c r="P25" s="10">
        <v>34.7</v>
      </c>
      <c r="Q25" s="11" t="s">
        <v>686</v>
      </c>
      <c r="R25" s="12" t="s">
        <v>245</v>
      </c>
      <c r="S25" s="13">
        <v>240</v>
      </c>
      <c r="T25" s="13">
        <v>190</v>
      </c>
      <c r="U25" s="15">
        <v>160</v>
      </c>
      <c r="V25" s="13">
        <v>140</v>
      </c>
      <c r="W25" s="13">
        <v>140</v>
      </c>
      <c r="X25" s="13"/>
      <c r="Y25" s="38">
        <v>870</v>
      </c>
      <c r="Z25" s="16"/>
    </row>
    <row r="26" spans="2:26" ht="13.5" customHeight="1">
      <c r="B26" s="25">
        <v>18</v>
      </c>
      <c r="C26" s="26">
        <f t="shared" si="0"/>
        <v>26</v>
      </c>
      <c r="D26" s="27" t="str">
        <f t="shared" si="1"/>
        <v>COMMEAU Nicole</v>
      </c>
      <c r="E26" s="28" t="str">
        <f t="shared" si="2"/>
        <v>QUETIGNY</v>
      </c>
      <c r="F26" s="29">
        <f t="shared" si="3"/>
        <v>240</v>
      </c>
      <c r="G26" s="29">
        <f t="shared" si="4"/>
        <v>170</v>
      </c>
      <c r="H26" s="29">
        <f t="shared" si="5"/>
        <v>170</v>
      </c>
      <c r="I26" s="29">
        <f t="shared" si="6"/>
        <v>150</v>
      </c>
      <c r="J26" s="29">
        <f t="shared" si="7"/>
        <v>80</v>
      </c>
      <c r="K26" s="29"/>
      <c r="L26" s="37">
        <f t="shared" si="8"/>
        <v>810</v>
      </c>
      <c r="M26" s="30"/>
      <c r="N26" s="33"/>
      <c r="O26" s="25">
        <v>18</v>
      </c>
      <c r="P26" s="26">
        <v>26</v>
      </c>
      <c r="Q26" s="27" t="s">
        <v>745</v>
      </c>
      <c r="R26" s="28" t="s">
        <v>35</v>
      </c>
      <c r="S26" s="29">
        <v>240</v>
      </c>
      <c r="T26" s="29">
        <v>170</v>
      </c>
      <c r="U26" s="29">
        <v>170</v>
      </c>
      <c r="V26" s="29">
        <v>150</v>
      </c>
      <c r="W26" s="29">
        <v>80</v>
      </c>
      <c r="X26" s="29"/>
      <c r="Y26" s="37">
        <v>810</v>
      </c>
      <c r="Z26" s="30"/>
    </row>
    <row r="27" spans="2:26" ht="13.5" customHeight="1">
      <c r="B27" s="18">
        <v>19</v>
      </c>
      <c r="C27" s="10">
        <f t="shared" si="0"/>
        <v>29.2</v>
      </c>
      <c r="D27" s="11" t="str">
        <f t="shared" si="1"/>
        <v>FOURNIER Josette</v>
      </c>
      <c r="E27" s="12" t="str">
        <f t="shared" si="2"/>
        <v>DIJON BOURGOGNE</v>
      </c>
      <c r="F27" s="13">
        <f t="shared" si="3"/>
        <v>200</v>
      </c>
      <c r="G27" s="13">
        <f t="shared" si="4"/>
        <v>160</v>
      </c>
      <c r="H27" s="15">
        <f t="shared" si="5"/>
        <v>160</v>
      </c>
      <c r="I27" s="13">
        <f t="shared" si="6"/>
        <v>140</v>
      </c>
      <c r="J27" s="13">
        <f t="shared" si="7"/>
        <v>110</v>
      </c>
      <c r="K27" s="13"/>
      <c r="L27" s="38">
        <f t="shared" si="8"/>
        <v>770</v>
      </c>
      <c r="M27" s="16"/>
      <c r="N27" s="33"/>
      <c r="O27" s="18">
        <v>19</v>
      </c>
      <c r="P27" s="10">
        <v>29.2</v>
      </c>
      <c r="Q27" s="11" t="s">
        <v>655</v>
      </c>
      <c r="R27" s="12" t="s">
        <v>17</v>
      </c>
      <c r="S27" s="13">
        <v>200</v>
      </c>
      <c r="T27" s="13">
        <v>160</v>
      </c>
      <c r="U27" s="15">
        <v>160</v>
      </c>
      <c r="V27" s="13">
        <v>140</v>
      </c>
      <c r="W27" s="13">
        <v>110</v>
      </c>
      <c r="X27" s="13"/>
      <c r="Y27" s="38">
        <v>770</v>
      </c>
      <c r="Z27" s="16"/>
    </row>
    <row r="28" spans="2:26" ht="13.5" customHeight="1">
      <c r="B28" s="25">
        <v>20</v>
      </c>
      <c r="C28" s="26">
        <f t="shared" si="0"/>
        <v>28.9</v>
      </c>
      <c r="D28" s="27" t="str">
        <f t="shared" si="1"/>
        <v>BERNARDOT Françoise</v>
      </c>
      <c r="E28" s="28" t="str">
        <f t="shared" si="2"/>
        <v>CHALON</v>
      </c>
      <c r="F28" s="29">
        <f t="shared" si="3"/>
        <v>180</v>
      </c>
      <c r="G28" s="29">
        <f t="shared" si="4"/>
        <v>170</v>
      </c>
      <c r="H28" s="29">
        <f t="shared" si="5"/>
        <v>160</v>
      </c>
      <c r="I28" s="29">
        <f t="shared" si="6"/>
        <v>130</v>
      </c>
      <c r="J28" s="29">
        <f t="shared" si="7"/>
        <v>90</v>
      </c>
      <c r="K28" s="29"/>
      <c r="L28" s="37">
        <f t="shared" si="8"/>
        <v>730</v>
      </c>
      <c r="M28" s="30"/>
      <c r="N28" s="33"/>
      <c r="O28" s="25">
        <v>20</v>
      </c>
      <c r="P28" s="26">
        <v>28.9</v>
      </c>
      <c r="Q28" s="27" t="s">
        <v>658</v>
      </c>
      <c r="R28" s="28" t="s">
        <v>26</v>
      </c>
      <c r="S28" s="29">
        <v>180</v>
      </c>
      <c r="T28" s="29">
        <v>170</v>
      </c>
      <c r="U28" s="29">
        <v>160</v>
      </c>
      <c r="V28" s="29">
        <v>130</v>
      </c>
      <c r="W28" s="29">
        <v>90</v>
      </c>
      <c r="X28" s="29"/>
      <c r="Y28" s="37">
        <v>730</v>
      </c>
      <c r="Z28" s="30"/>
    </row>
    <row r="29" spans="2:26" ht="13.5" customHeight="1">
      <c r="B29" s="18">
        <v>21</v>
      </c>
      <c r="C29" s="10">
        <f t="shared" si="0"/>
        <v>35</v>
      </c>
      <c r="D29" s="11" t="str">
        <f t="shared" si="1"/>
        <v>COURTOIS Elisabeth</v>
      </c>
      <c r="E29" s="12" t="str">
        <f t="shared" si="2"/>
        <v>LA CHASSAGNE</v>
      </c>
      <c r="F29" s="13">
        <f t="shared" si="3"/>
        <v>260</v>
      </c>
      <c r="G29" s="13">
        <f t="shared" si="4"/>
        <v>190</v>
      </c>
      <c r="H29" s="15">
        <f t="shared" si="5"/>
        <v>140</v>
      </c>
      <c r="I29" s="13">
        <f t="shared" si="6"/>
        <v>130</v>
      </c>
      <c r="J29" s="13">
        <f t="shared" si="7"/>
        <v>0</v>
      </c>
      <c r="K29" s="13"/>
      <c r="L29" s="38">
        <f t="shared" si="8"/>
        <v>720</v>
      </c>
      <c r="M29" s="16"/>
      <c r="N29" s="33"/>
      <c r="O29" s="18">
        <v>21</v>
      </c>
      <c r="P29" s="10">
        <v>35</v>
      </c>
      <c r="Q29" s="11" t="s">
        <v>863</v>
      </c>
      <c r="R29" s="12" t="s">
        <v>75</v>
      </c>
      <c r="S29" s="13">
        <v>260</v>
      </c>
      <c r="T29" s="13">
        <v>190</v>
      </c>
      <c r="U29" s="15">
        <v>140</v>
      </c>
      <c r="V29" s="13">
        <v>130</v>
      </c>
      <c r="W29" s="13">
        <v>0</v>
      </c>
      <c r="X29" s="13"/>
      <c r="Y29" s="38">
        <v>720</v>
      </c>
      <c r="Z29" s="16"/>
    </row>
    <row r="30" spans="2:26" ht="13.5" customHeight="1">
      <c r="B30" s="25">
        <v>22</v>
      </c>
      <c r="C30" s="26">
        <f t="shared" si="0"/>
        <v>33</v>
      </c>
      <c r="D30" s="27" t="str">
        <f t="shared" si="1"/>
        <v>TODESCO Beatrice</v>
      </c>
      <c r="E30" s="28" t="str">
        <f t="shared" si="2"/>
        <v>LA CHASSAGNE</v>
      </c>
      <c r="F30" s="29">
        <f t="shared" si="3"/>
        <v>190</v>
      </c>
      <c r="G30" s="29">
        <f t="shared" si="4"/>
        <v>180</v>
      </c>
      <c r="H30" s="29">
        <f t="shared" si="5"/>
        <v>150</v>
      </c>
      <c r="I30" s="29">
        <f t="shared" si="6"/>
        <v>100</v>
      </c>
      <c r="J30" s="29">
        <f t="shared" si="7"/>
        <v>80</v>
      </c>
      <c r="K30" s="29"/>
      <c r="L30" s="37">
        <f t="shared" si="8"/>
        <v>700</v>
      </c>
      <c r="M30" s="30"/>
      <c r="N30" s="33"/>
      <c r="O30" s="25">
        <v>22</v>
      </c>
      <c r="P30" s="26">
        <v>33</v>
      </c>
      <c r="Q30" s="27" t="s">
        <v>828</v>
      </c>
      <c r="R30" s="28" t="s">
        <v>75</v>
      </c>
      <c r="S30" s="29">
        <v>190</v>
      </c>
      <c r="T30" s="29">
        <v>180</v>
      </c>
      <c r="U30" s="29">
        <v>150</v>
      </c>
      <c r="V30" s="29">
        <v>100</v>
      </c>
      <c r="W30" s="29">
        <v>80</v>
      </c>
      <c r="X30" s="29"/>
      <c r="Y30" s="37">
        <v>700</v>
      </c>
      <c r="Z30" s="30"/>
    </row>
    <row r="31" spans="2:26" ht="13.5" customHeight="1">
      <c r="B31" s="18">
        <v>23</v>
      </c>
      <c r="C31" s="10">
        <f t="shared" si="0"/>
        <v>31</v>
      </c>
      <c r="D31" s="11" t="str">
        <f t="shared" si="1"/>
        <v>LOUEDEC Evelyne</v>
      </c>
      <c r="E31" s="12" t="str">
        <f t="shared" si="2"/>
        <v>AUTUN</v>
      </c>
      <c r="F31" s="13">
        <f t="shared" si="3"/>
        <v>220</v>
      </c>
      <c r="G31" s="13">
        <f t="shared" si="4"/>
        <v>170</v>
      </c>
      <c r="H31" s="15">
        <f t="shared" si="5"/>
        <v>120</v>
      </c>
      <c r="I31" s="13">
        <f t="shared" si="6"/>
        <v>120</v>
      </c>
      <c r="J31" s="13">
        <f t="shared" si="7"/>
        <v>60</v>
      </c>
      <c r="K31" s="13"/>
      <c r="L31" s="38">
        <f t="shared" si="8"/>
        <v>690</v>
      </c>
      <c r="M31" s="16"/>
      <c r="O31" s="18">
        <v>23</v>
      </c>
      <c r="P31" s="10">
        <v>31</v>
      </c>
      <c r="Q31" s="11" t="s">
        <v>861</v>
      </c>
      <c r="R31" s="12" t="s">
        <v>16</v>
      </c>
      <c r="S31" s="13">
        <v>220</v>
      </c>
      <c r="T31" s="13">
        <v>170</v>
      </c>
      <c r="U31" s="15">
        <v>120</v>
      </c>
      <c r="V31" s="13">
        <v>120</v>
      </c>
      <c r="W31" s="13">
        <v>60</v>
      </c>
      <c r="X31" s="13"/>
      <c r="Y31" s="38">
        <v>690</v>
      </c>
      <c r="Z31" s="16"/>
    </row>
    <row r="32" spans="2:26" ht="13.5" customHeight="1">
      <c r="B32" s="25">
        <v>24</v>
      </c>
      <c r="C32" s="26">
        <f t="shared" si="0"/>
        <v>23.4</v>
      </c>
      <c r="D32" s="27" t="str">
        <f t="shared" si="1"/>
        <v>SCHUTZ Micheline</v>
      </c>
      <c r="E32" s="28" t="str">
        <f t="shared" si="2"/>
        <v>PRE LAMY</v>
      </c>
      <c r="F32" s="29">
        <f t="shared" si="3"/>
        <v>280</v>
      </c>
      <c r="G32" s="29">
        <f t="shared" si="4"/>
        <v>200</v>
      </c>
      <c r="H32" s="29">
        <f t="shared" si="5"/>
        <v>90</v>
      </c>
      <c r="I32" s="29">
        <f t="shared" si="6"/>
        <v>50</v>
      </c>
      <c r="J32" s="29">
        <f t="shared" si="7"/>
        <v>0</v>
      </c>
      <c r="K32" s="29"/>
      <c r="L32" s="37">
        <f t="shared" si="8"/>
        <v>620</v>
      </c>
      <c r="M32" s="30"/>
      <c r="O32" s="25">
        <v>24</v>
      </c>
      <c r="P32" s="26">
        <v>23.4</v>
      </c>
      <c r="Q32" s="27" t="s">
        <v>827</v>
      </c>
      <c r="R32" s="28" t="s">
        <v>143</v>
      </c>
      <c r="S32" s="29">
        <v>280</v>
      </c>
      <c r="T32" s="29">
        <v>200</v>
      </c>
      <c r="U32" s="29">
        <v>90</v>
      </c>
      <c r="V32" s="29">
        <v>50</v>
      </c>
      <c r="W32" s="29">
        <v>0</v>
      </c>
      <c r="X32" s="29"/>
      <c r="Y32" s="37">
        <v>620</v>
      </c>
      <c r="Z32" s="30"/>
    </row>
    <row r="33" spans="2:26" ht="13.5" customHeight="1">
      <c r="B33" s="18">
        <v>25</v>
      </c>
      <c r="C33" s="10">
        <f t="shared" si="0"/>
        <v>29.1</v>
      </c>
      <c r="D33" s="11" t="str">
        <f t="shared" si="1"/>
        <v>BORTOLETTI Janine</v>
      </c>
      <c r="E33" s="12" t="str">
        <f t="shared" si="2"/>
        <v>QUETIGNY</v>
      </c>
      <c r="F33" s="13">
        <f t="shared" si="3"/>
        <v>240</v>
      </c>
      <c r="G33" s="13">
        <f t="shared" si="4"/>
        <v>170</v>
      </c>
      <c r="H33" s="15">
        <f t="shared" si="5"/>
        <v>110</v>
      </c>
      <c r="I33" s="13">
        <f t="shared" si="6"/>
        <v>100</v>
      </c>
      <c r="J33" s="13">
        <f t="shared" si="7"/>
        <v>0</v>
      </c>
      <c r="K33" s="13"/>
      <c r="L33" s="38">
        <f t="shared" si="8"/>
        <v>620</v>
      </c>
      <c r="M33" s="16"/>
      <c r="O33" s="18">
        <v>25</v>
      </c>
      <c r="P33" s="10">
        <v>29.1</v>
      </c>
      <c r="Q33" s="11" t="s">
        <v>737</v>
      </c>
      <c r="R33" s="12" t="s">
        <v>35</v>
      </c>
      <c r="S33" s="13">
        <v>240</v>
      </c>
      <c r="T33" s="13">
        <v>170</v>
      </c>
      <c r="U33" s="15">
        <v>110</v>
      </c>
      <c r="V33" s="13">
        <v>100</v>
      </c>
      <c r="W33" s="13">
        <v>0</v>
      </c>
      <c r="X33" s="13"/>
      <c r="Y33" s="38">
        <v>620</v>
      </c>
      <c r="Z33" s="16"/>
    </row>
    <row r="34" spans="2:26" ht="13.5" customHeight="1">
      <c r="B34" s="25">
        <v>26</v>
      </c>
      <c r="C34" s="26">
        <f t="shared" si="0"/>
        <v>30.2</v>
      </c>
      <c r="D34" s="27" t="str">
        <f t="shared" si="1"/>
        <v>VARACHAUD Monique</v>
      </c>
      <c r="E34" s="28" t="str">
        <f t="shared" si="2"/>
        <v>QUETIGNY</v>
      </c>
      <c r="F34" s="29">
        <f t="shared" si="3"/>
        <v>180</v>
      </c>
      <c r="G34" s="29">
        <f t="shared" si="4"/>
        <v>170</v>
      </c>
      <c r="H34" s="29">
        <f t="shared" si="5"/>
        <v>160</v>
      </c>
      <c r="I34" s="29">
        <f t="shared" si="6"/>
        <v>100</v>
      </c>
      <c r="J34" s="29">
        <f t="shared" si="7"/>
        <v>0</v>
      </c>
      <c r="K34" s="29"/>
      <c r="L34" s="37">
        <f t="shared" si="8"/>
        <v>610</v>
      </c>
      <c r="M34" s="30"/>
      <c r="O34" s="25">
        <v>26</v>
      </c>
      <c r="P34" s="26">
        <v>30.2</v>
      </c>
      <c r="Q34" s="27" t="s">
        <v>662</v>
      </c>
      <c r="R34" s="28" t="s">
        <v>35</v>
      </c>
      <c r="S34" s="29">
        <v>180</v>
      </c>
      <c r="T34" s="29">
        <v>170</v>
      </c>
      <c r="U34" s="29">
        <v>160</v>
      </c>
      <c r="V34" s="29">
        <v>100</v>
      </c>
      <c r="W34" s="29">
        <v>0</v>
      </c>
      <c r="X34" s="29"/>
      <c r="Y34" s="37">
        <v>610</v>
      </c>
      <c r="Z34" s="30"/>
    </row>
    <row r="35" spans="2:26" ht="13.5" customHeight="1">
      <c r="B35" s="18">
        <v>27</v>
      </c>
      <c r="C35" s="10">
        <f t="shared" si="0"/>
        <v>25.8</v>
      </c>
      <c r="D35" s="11" t="str">
        <f t="shared" si="1"/>
        <v>VERSCHUREN Jacqueline</v>
      </c>
      <c r="E35" s="12" t="str">
        <f t="shared" si="2"/>
        <v>CH. DE CHAILLY</v>
      </c>
      <c r="F35" s="13">
        <f t="shared" si="3"/>
        <v>300</v>
      </c>
      <c r="G35" s="13">
        <f t="shared" si="4"/>
        <v>180</v>
      </c>
      <c r="H35" s="15">
        <f t="shared" si="5"/>
        <v>80</v>
      </c>
      <c r="I35" s="13">
        <f t="shared" si="6"/>
        <v>0</v>
      </c>
      <c r="J35" s="13">
        <f t="shared" si="7"/>
        <v>0</v>
      </c>
      <c r="K35" s="13"/>
      <c r="L35" s="38">
        <f t="shared" si="8"/>
        <v>560</v>
      </c>
      <c r="M35" s="16"/>
      <c r="O35" s="18">
        <v>27</v>
      </c>
      <c r="P35" s="10">
        <v>25.8</v>
      </c>
      <c r="Q35" s="11" t="s">
        <v>668</v>
      </c>
      <c r="R35" s="12" t="s">
        <v>45</v>
      </c>
      <c r="S35" s="13">
        <v>300</v>
      </c>
      <c r="T35" s="13">
        <v>180</v>
      </c>
      <c r="U35" s="15">
        <v>80</v>
      </c>
      <c r="V35" s="13">
        <v>0</v>
      </c>
      <c r="W35" s="13">
        <v>0</v>
      </c>
      <c r="X35" s="13"/>
      <c r="Y35" s="38">
        <v>560</v>
      </c>
      <c r="Z35" s="16"/>
    </row>
    <row r="36" spans="2:26" ht="13.5" customHeight="1">
      <c r="B36" s="25">
        <v>28</v>
      </c>
      <c r="C36" s="26">
        <f t="shared" si="0"/>
        <v>29.5</v>
      </c>
      <c r="D36" s="27" t="str">
        <f t="shared" si="1"/>
        <v>DEMONT Chantal</v>
      </c>
      <c r="E36" s="28" t="str">
        <f t="shared" si="2"/>
        <v>AUTUN</v>
      </c>
      <c r="F36" s="29">
        <f t="shared" si="3"/>
        <v>240</v>
      </c>
      <c r="G36" s="29">
        <f t="shared" si="4"/>
        <v>160</v>
      </c>
      <c r="H36" s="29">
        <f t="shared" si="5"/>
        <v>150</v>
      </c>
      <c r="I36" s="29">
        <f t="shared" si="6"/>
        <v>0</v>
      </c>
      <c r="J36" s="29">
        <f t="shared" si="7"/>
        <v>0</v>
      </c>
      <c r="K36" s="29"/>
      <c r="L36" s="37">
        <f t="shared" si="8"/>
        <v>550</v>
      </c>
      <c r="M36" s="30"/>
      <c r="O36" s="25">
        <v>28</v>
      </c>
      <c r="P36" s="26">
        <v>29.5</v>
      </c>
      <c r="Q36" s="27" t="s">
        <v>664</v>
      </c>
      <c r="R36" s="28" t="s">
        <v>16</v>
      </c>
      <c r="S36" s="29">
        <v>240</v>
      </c>
      <c r="T36" s="29">
        <v>160</v>
      </c>
      <c r="U36" s="29">
        <v>150</v>
      </c>
      <c r="V36" s="29">
        <v>0</v>
      </c>
      <c r="W36" s="29">
        <v>0</v>
      </c>
      <c r="X36" s="29"/>
      <c r="Y36" s="37">
        <v>550</v>
      </c>
      <c r="Z36" s="30"/>
    </row>
    <row r="37" spans="2:26" ht="13.5" customHeight="1">
      <c r="B37" s="18">
        <v>29</v>
      </c>
      <c r="C37" s="10">
        <f t="shared" si="0"/>
        <v>23.8</v>
      </c>
      <c r="D37" s="11" t="str">
        <f t="shared" si="1"/>
        <v>LONCHAMP Sylvie</v>
      </c>
      <c r="E37" s="12" t="str">
        <f t="shared" si="2"/>
        <v>VAL D'AMOUR</v>
      </c>
      <c r="F37" s="13">
        <f t="shared" si="3"/>
        <v>220</v>
      </c>
      <c r="G37" s="13">
        <f t="shared" si="4"/>
        <v>190</v>
      </c>
      <c r="H37" s="15">
        <f t="shared" si="5"/>
        <v>140</v>
      </c>
      <c r="I37" s="13">
        <f t="shared" si="6"/>
        <v>0</v>
      </c>
      <c r="J37" s="13">
        <f t="shared" si="7"/>
        <v>0</v>
      </c>
      <c r="K37" s="13"/>
      <c r="L37" s="38">
        <f t="shared" si="8"/>
        <v>550</v>
      </c>
      <c r="M37" s="16"/>
      <c r="O37" s="18">
        <v>29</v>
      </c>
      <c r="P37" s="10">
        <v>23.8</v>
      </c>
      <c r="Q37" s="11" t="s">
        <v>650</v>
      </c>
      <c r="R37" s="12" t="s">
        <v>57</v>
      </c>
      <c r="S37" s="13">
        <v>220</v>
      </c>
      <c r="T37" s="13">
        <v>190</v>
      </c>
      <c r="U37" s="15">
        <v>140</v>
      </c>
      <c r="V37" s="13">
        <v>0</v>
      </c>
      <c r="W37" s="13">
        <v>0</v>
      </c>
      <c r="X37" s="13"/>
      <c r="Y37" s="38">
        <v>550</v>
      </c>
      <c r="Z37" s="16"/>
    </row>
    <row r="38" spans="2:26" ht="13.5" customHeight="1">
      <c r="B38" s="25">
        <v>30</v>
      </c>
      <c r="C38" s="26">
        <f t="shared" si="0"/>
        <v>36</v>
      </c>
      <c r="D38" s="27" t="str">
        <f t="shared" si="1"/>
        <v>DUGOURD Monique</v>
      </c>
      <c r="E38" s="28" t="str">
        <f t="shared" si="2"/>
        <v>DIJON BOURGOGNE</v>
      </c>
      <c r="F38" s="29">
        <f t="shared" si="3"/>
        <v>150</v>
      </c>
      <c r="G38" s="29">
        <f t="shared" si="4"/>
        <v>130</v>
      </c>
      <c r="H38" s="29">
        <f t="shared" si="5"/>
        <v>120</v>
      </c>
      <c r="I38" s="29">
        <f t="shared" si="6"/>
        <v>120</v>
      </c>
      <c r="J38" s="29">
        <f t="shared" si="7"/>
        <v>0</v>
      </c>
      <c r="K38" s="29"/>
      <c r="L38" s="37">
        <f t="shared" si="8"/>
        <v>520</v>
      </c>
      <c r="M38" s="30"/>
      <c r="O38" s="25">
        <v>30</v>
      </c>
      <c r="P38" s="26">
        <v>36</v>
      </c>
      <c r="Q38" s="27" t="s">
        <v>660</v>
      </c>
      <c r="R38" s="28" t="s">
        <v>17</v>
      </c>
      <c r="S38" s="29">
        <v>150</v>
      </c>
      <c r="T38" s="29">
        <v>130</v>
      </c>
      <c r="U38" s="29">
        <v>120</v>
      </c>
      <c r="V38" s="29">
        <v>120</v>
      </c>
      <c r="W38" s="29">
        <v>0</v>
      </c>
      <c r="X38" s="29"/>
      <c r="Y38" s="37">
        <v>520</v>
      </c>
      <c r="Z38" s="30"/>
    </row>
    <row r="39" spans="2:26" ht="13.5" customHeight="1">
      <c r="B39" s="18">
        <v>31</v>
      </c>
      <c r="C39" s="10">
        <f t="shared" si="0"/>
        <v>33.6</v>
      </c>
      <c r="D39" s="11" t="str">
        <f t="shared" si="1"/>
        <v>CHAPPARD M-Françoise</v>
      </c>
      <c r="E39" s="12" t="str">
        <f t="shared" si="2"/>
        <v>VAL D'AMOUR</v>
      </c>
      <c r="F39" s="13">
        <f t="shared" si="3"/>
        <v>130</v>
      </c>
      <c r="G39" s="13">
        <f t="shared" si="4"/>
        <v>130</v>
      </c>
      <c r="H39" s="15">
        <f t="shared" si="5"/>
        <v>110</v>
      </c>
      <c r="I39" s="13">
        <f t="shared" si="6"/>
        <v>100</v>
      </c>
      <c r="J39" s="13">
        <f t="shared" si="7"/>
        <v>0</v>
      </c>
      <c r="K39" s="13"/>
      <c r="L39" s="38">
        <f t="shared" si="8"/>
        <v>470</v>
      </c>
      <c r="M39" s="16"/>
      <c r="O39" s="18">
        <v>31</v>
      </c>
      <c r="P39" s="10">
        <v>33.6</v>
      </c>
      <c r="Q39" s="11" t="s">
        <v>654</v>
      </c>
      <c r="R39" s="12" t="s">
        <v>57</v>
      </c>
      <c r="S39" s="13">
        <v>130</v>
      </c>
      <c r="T39" s="13">
        <v>130</v>
      </c>
      <c r="U39" s="15">
        <v>110</v>
      </c>
      <c r="V39" s="13">
        <v>100</v>
      </c>
      <c r="W39" s="13">
        <v>0</v>
      </c>
      <c r="X39" s="13"/>
      <c r="Y39" s="38">
        <v>470</v>
      </c>
      <c r="Z39" s="16"/>
    </row>
    <row r="40" spans="2:26" ht="13.5" customHeight="1">
      <c r="B40" s="25">
        <v>32</v>
      </c>
      <c r="C40" s="26">
        <f t="shared" si="0"/>
        <v>47</v>
      </c>
      <c r="D40" s="27" t="str">
        <f t="shared" si="1"/>
        <v>EUZEN Dominique</v>
      </c>
      <c r="E40" s="28" t="str">
        <f t="shared" si="2"/>
        <v>S.ENTREPRISES</v>
      </c>
      <c r="F40" s="29">
        <f t="shared" si="3"/>
        <v>300</v>
      </c>
      <c r="G40" s="29">
        <f t="shared" si="4"/>
        <v>100</v>
      </c>
      <c r="H40" s="29">
        <f t="shared" si="5"/>
        <v>60</v>
      </c>
      <c r="I40" s="29">
        <f t="shared" si="6"/>
        <v>0</v>
      </c>
      <c r="J40" s="29">
        <f t="shared" si="7"/>
        <v>0</v>
      </c>
      <c r="K40" s="29"/>
      <c r="L40" s="37">
        <f t="shared" si="8"/>
        <v>460</v>
      </c>
      <c r="M40" s="30"/>
      <c r="O40" s="25">
        <v>32</v>
      </c>
      <c r="P40" s="26">
        <v>47</v>
      </c>
      <c r="Q40" s="27" t="s">
        <v>685</v>
      </c>
      <c r="R40" s="28" t="s">
        <v>72</v>
      </c>
      <c r="S40" s="29">
        <v>300</v>
      </c>
      <c r="T40" s="29">
        <v>100</v>
      </c>
      <c r="U40" s="29">
        <v>60</v>
      </c>
      <c r="V40" s="29">
        <v>0</v>
      </c>
      <c r="W40" s="29">
        <v>0</v>
      </c>
      <c r="X40" s="29"/>
      <c r="Y40" s="37">
        <v>460</v>
      </c>
      <c r="Z40" s="30"/>
    </row>
    <row r="41" spans="2:26" ht="13.5" customHeight="1">
      <c r="B41" s="18">
        <v>33</v>
      </c>
      <c r="C41" s="10">
        <f t="shared" si="0"/>
        <v>40</v>
      </c>
      <c r="D41" s="11" t="str">
        <f t="shared" si="1"/>
        <v>GUICHARD Denise</v>
      </c>
      <c r="E41" s="12" t="str">
        <f t="shared" si="2"/>
        <v>DIJON BOURGOGNE</v>
      </c>
      <c r="F41" s="13">
        <f t="shared" si="3"/>
        <v>220</v>
      </c>
      <c r="G41" s="13">
        <f t="shared" si="4"/>
        <v>170</v>
      </c>
      <c r="H41" s="15">
        <f t="shared" si="5"/>
        <v>0</v>
      </c>
      <c r="I41" s="13">
        <f t="shared" si="6"/>
        <v>0</v>
      </c>
      <c r="J41" s="13">
        <f t="shared" si="7"/>
        <v>0</v>
      </c>
      <c r="K41" s="13"/>
      <c r="L41" s="38">
        <f t="shared" si="8"/>
        <v>390</v>
      </c>
      <c r="M41" s="16"/>
      <c r="O41" s="18">
        <v>33</v>
      </c>
      <c r="P41" s="10">
        <v>40</v>
      </c>
      <c r="Q41" s="11" t="s">
        <v>678</v>
      </c>
      <c r="R41" s="12" t="s">
        <v>17</v>
      </c>
      <c r="S41" s="13">
        <v>220</v>
      </c>
      <c r="T41" s="13">
        <v>170</v>
      </c>
      <c r="U41" s="15">
        <v>0</v>
      </c>
      <c r="V41" s="13">
        <v>0</v>
      </c>
      <c r="W41" s="13">
        <v>0</v>
      </c>
      <c r="X41" s="13"/>
      <c r="Y41" s="38">
        <v>390</v>
      </c>
      <c r="Z41" s="16"/>
    </row>
    <row r="42" spans="2:26" ht="13.5" customHeight="1">
      <c r="B42" s="25">
        <v>34</v>
      </c>
      <c r="C42" s="26">
        <f t="shared" si="0"/>
        <v>40</v>
      </c>
      <c r="D42" s="27" t="str">
        <f t="shared" si="1"/>
        <v>ZIHA ZARIFI Isabelle</v>
      </c>
      <c r="E42" s="28" t="str">
        <f t="shared" si="2"/>
        <v>S.ENTREPRISES</v>
      </c>
      <c r="F42" s="29">
        <f t="shared" si="3"/>
        <v>240</v>
      </c>
      <c r="G42" s="29">
        <f t="shared" si="4"/>
        <v>140</v>
      </c>
      <c r="H42" s="29">
        <f t="shared" si="5"/>
        <v>0</v>
      </c>
      <c r="I42" s="29">
        <f t="shared" si="6"/>
        <v>0</v>
      </c>
      <c r="J42" s="29">
        <f t="shared" si="7"/>
        <v>0</v>
      </c>
      <c r="K42" s="29"/>
      <c r="L42" s="37">
        <f t="shared" si="8"/>
        <v>380</v>
      </c>
      <c r="M42" s="30"/>
      <c r="O42" s="25">
        <v>34</v>
      </c>
      <c r="P42" s="26">
        <v>40</v>
      </c>
      <c r="Q42" s="27" t="s">
        <v>682</v>
      </c>
      <c r="R42" s="28" t="s">
        <v>72</v>
      </c>
      <c r="S42" s="29">
        <v>240</v>
      </c>
      <c r="T42" s="29">
        <v>140</v>
      </c>
      <c r="U42" s="29">
        <v>0</v>
      </c>
      <c r="V42" s="29">
        <v>0</v>
      </c>
      <c r="W42" s="29">
        <v>0</v>
      </c>
      <c r="X42" s="29"/>
      <c r="Y42" s="37">
        <v>380</v>
      </c>
      <c r="Z42" s="30"/>
    </row>
    <row r="43" spans="2:26" ht="13.5" customHeight="1">
      <c r="B43" s="18">
        <v>35</v>
      </c>
      <c r="C43" s="10">
        <f t="shared" si="0"/>
        <v>29.5</v>
      </c>
      <c r="D43" s="11" t="str">
        <f t="shared" si="1"/>
        <v>ROBERT Maryse</v>
      </c>
      <c r="E43" s="12" t="str">
        <f t="shared" si="2"/>
        <v>CHALON</v>
      </c>
      <c r="F43" s="13">
        <f t="shared" si="3"/>
        <v>300</v>
      </c>
      <c r="G43" s="13">
        <f t="shared" si="4"/>
        <v>0</v>
      </c>
      <c r="H43" s="15">
        <f t="shared" si="5"/>
        <v>0</v>
      </c>
      <c r="I43" s="13">
        <f t="shared" si="6"/>
        <v>0</v>
      </c>
      <c r="J43" s="13">
        <f t="shared" si="7"/>
        <v>0</v>
      </c>
      <c r="K43" s="13"/>
      <c r="L43" s="38">
        <f t="shared" si="8"/>
        <v>300</v>
      </c>
      <c r="M43" s="16"/>
      <c r="O43" s="18">
        <v>35</v>
      </c>
      <c r="P43" s="10">
        <v>29.5</v>
      </c>
      <c r="Q43" s="11" t="s">
        <v>826</v>
      </c>
      <c r="R43" s="12" t="s">
        <v>26</v>
      </c>
      <c r="S43" s="13">
        <v>300</v>
      </c>
      <c r="T43" s="13">
        <v>0</v>
      </c>
      <c r="U43" s="15">
        <v>0</v>
      </c>
      <c r="V43" s="13">
        <v>0</v>
      </c>
      <c r="W43" s="13">
        <v>0</v>
      </c>
      <c r="X43" s="13"/>
      <c r="Y43" s="38">
        <v>300</v>
      </c>
      <c r="Z43" s="16"/>
    </row>
    <row r="44" spans="2:26" ht="13.5" customHeight="1">
      <c r="B44" s="25">
        <v>36</v>
      </c>
      <c r="C44" s="26">
        <f t="shared" si="0"/>
        <v>39</v>
      </c>
      <c r="D44" s="27" t="str">
        <f t="shared" si="1"/>
        <v>DEBOST Brigitte</v>
      </c>
      <c r="E44" s="28" t="str">
        <f t="shared" si="2"/>
        <v>LA CHASSAGNE</v>
      </c>
      <c r="F44" s="29">
        <f t="shared" si="3"/>
        <v>150</v>
      </c>
      <c r="G44" s="29">
        <f t="shared" si="4"/>
        <v>120</v>
      </c>
      <c r="H44" s="29">
        <f t="shared" si="5"/>
        <v>0</v>
      </c>
      <c r="I44" s="29">
        <f t="shared" si="6"/>
        <v>0</v>
      </c>
      <c r="J44" s="29">
        <f t="shared" si="7"/>
        <v>0</v>
      </c>
      <c r="K44" s="29"/>
      <c r="L44" s="37">
        <f t="shared" si="8"/>
        <v>270</v>
      </c>
      <c r="M44" s="30"/>
      <c r="O44" s="25">
        <v>36</v>
      </c>
      <c r="P44" s="26">
        <v>39</v>
      </c>
      <c r="Q44" s="27" t="s">
        <v>669</v>
      </c>
      <c r="R44" s="28" t="s">
        <v>75</v>
      </c>
      <c r="S44" s="29">
        <v>150</v>
      </c>
      <c r="T44" s="29">
        <v>120</v>
      </c>
      <c r="U44" s="29">
        <v>0</v>
      </c>
      <c r="V44" s="29">
        <v>0</v>
      </c>
      <c r="W44" s="29">
        <v>0</v>
      </c>
      <c r="X44" s="29"/>
      <c r="Y44" s="37">
        <v>270</v>
      </c>
      <c r="Z44" s="30"/>
    </row>
    <row r="45" spans="2:26" ht="13.5" customHeight="1">
      <c r="B45" s="18">
        <v>37</v>
      </c>
      <c r="C45" s="10">
        <f t="shared" si="0"/>
        <v>29.8</v>
      </c>
      <c r="D45" s="11" t="str">
        <f t="shared" si="1"/>
        <v>SPENS Martine</v>
      </c>
      <c r="E45" s="12" t="str">
        <f t="shared" si="2"/>
        <v>BEAUNE</v>
      </c>
      <c r="F45" s="13">
        <f t="shared" si="3"/>
        <v>260</v>
      </c>
      <c r="G45" s="13">
        <f t="shared" si="4"/>
        <v>0</v>
      </c>
      <c r="H45" s="15">
        <f t="shared" si="5"/>
        <v>0</v>
      </c>
      <c r="I45" s="13">
        <f t="shared" si="6"/>
        <v>0</v>
      </c>
      <c r="J45" s="13">
        <f t="shared" si="7"/>
        <v>0</v>
      </c>
      <c r="K45" s="13"/>
      <c r="L45" s="38">
        <f t="shared" si="8"/>
        <v>260</v>
      </c>
      <c r="M45" s="16"/>
      <c r="O45" s="18">
        <v>37</v>
      </c>
      <c r="P45" s="10">
        <v>29.8</v>
      </c>
      <c r="Q45" s="11" t="s">
        <v>767</v>
      </c>
      <c r="R45" s="12" t="s">
        <v>49</v>
      </c>
      <c r="S45" s="13">
        <v>260</v>
      </c>
      <c r="T45" s="13">
        <v>0</v>
      </c>
      <c r="U45" s="15">
        <v>0</v>
      </c>
      <c r="V45" s="13">
        <v>0</v>
      </c>
      <c r="W45" s="13">
        <v>0</v>
      </c>
      <c r="X45" s="13"/>
      <c r="Y45" s="38">
        <v>260</v>
      </c>
      <c r="Z45" s="16"/>
    </row>
    <row r="46" spans="2:26" ht="13.5" customHeight="1">
      <c r="B46" s="25">
        <v>38</v>
      </c>
      <c r="C46" s="26">
        <f t="shared" si="0"/>
        <v>30.9</v>
      </c>
      <c r="D46" s="27" t="str">
        <f t="shared" si="1"/>
        <v>PONNELLE Catherine</v>
      </c>
      <c r="E46" s="28" t="str">
        <f t="shared" si="2"/>
        <v>BEAUNE</v>
      </c>
      <c r="F46" s="29">
        <f t="shared" si="3"/>
        <v>180</v>
      </c>
      <c r="G46" s="29">
        <f t="shared" si="4"/>
        <v>70</v>
      </c>
      <c r="H46" s="29">
        <f t="shared" si="5"/>
        <v>0</v>
      </c>
      <c r="I46" s="29">
        <f t="shared" si="6"/>
        <v>0</v>
      </c>
      <c r="J46" s="29">
        <f t="shared" si="7"/>
        <v>0</v>
      </c>
      <c r="K46" s="29"/>
      <c r="L46" s="37">
        <f t="shared" si="8"/>
        <v>250</v>
      </c>
      <c r="M46" s="30"/>
      <c r="O46" s="25">
        <v>38</v>
      </c>
      <c r="P46" s="26">
        <v>30.9</v>
      </c>
      <c r="Q46" s="27" t="s">
        <v>746</v>
      </c>
      <c r="R46" s="28" t="s">
        <v>49</v>
      </c>
      <c r="S46" s="29">
        <v>180</v>
      </c>
      <c r="T46" s="29">
        <v>70</v>
      </c>
      <c r="U46" s="29">
        <v>0</v>
      </c>
      <c r="V46" s="29">
        <v>0</v>
      </c>
      <c r="W46" s="29">
        <v>0</v>
      </c>
      <c r="X46" s="29"/>
      <c r="Y46" s="37">
        <v>250</v>
      </c>
      <c r="Z46" s="30"/>
    </row>
    <row r="47" spans="2:26" ht="13.5" customHeight="1">
      <c r="B47" s="18">
        <v>39</v>
      </c>
      <c r="C47" s="10">
        <f t="shared" si="0"/>
        <v>24.5</v>
      </c>
      <c r="D47" s="11" t="str">
        <f t="shared" si="1"/>
        <v>BERNARDIN Chantal</v>
      </c>
      <c r="E47" s="12" t="str">
        <f t="shared" si="2"/>
        <v>CHALON</v>
      </c>
      <c r="F47" s="13">
        <f t="shared" si="3"/>
        <v>220</v>
      </c>
      <c r="G47" s="13">
        <f t="shared" si="4"/>
        <v>0</v>
      </c>
      <c r="H47" s="15">
        <f t="shared" si="5"/>
        <v>0</v>
      </c>
      <c r="I47" s="13">
        <f t="shared" si="6"/>
        <v>0</v>
      </c>
      <c r="J47" s="13">
        <f t="shared" si="7"/>
        <v>0</v>
      </c>
      <c r="K47" s="13"/>
      <c r="L47" s="38">
        <f t="shared" si="8"/>
        <v>220</v>
      </c>
      <c r="M47" s="16"/>
      <c r="O47" s="18">
        <v>39</v>
      </c>
      <c r="P47" s="10">
        <v>24.5</v>
      </c>
      <c r="Q47" s="11" t="s">
        <v>674</v>
      </c>
      <c r="R47" s="12" t="s">
        <v>26</v>
      </c>
      <c r="S47" s="13">
        <v>220</v>
      </c>
      <c r="T47" s="13">
        <v>0</v>
      </c>
      <c r="U47" s="15">
        <v>0</v>
      </c>
      <c r="V47" s="13">
        <v>0</v>
      </c>
      <c r="W47" s="13">
        <v>0</v>
      </c>
      <c r="X47" s="13"/>
      <c r="Y47" s="38">
        <v>220</v>
      </c>
      <c r="Z47" s="16"/>
    </row>
    <row r="48" spans="2:26" ht="13.5" customHeight="1">
      <c r="B48" s="25">
        <v>40</v>
      </c>
      <c r="C48" s="26">
        <f t="shared" si="0"/>
        <v>24.6</v>
      </c>
      <c r="D48" s="27" t="str">
        <f t="shared" si="1"/>
        <v>CAIRE Jocelyne</v>
      </c>
      <c r="E48" s="28" t="str">
        <f t="shared" si="2"/>
        <v>VAL DE SORNE</v>
      </c>
      <c r="F48" s="29">
        <f t="shared" si="3"/>
        <v>220</v>
      </c>
      <c r="G48" s="29">
        <f t="shared" si="4"/>
        <v>0</v>
      </c>
      <c r="H48" s="29">
        <f t="shared" si="5"/>
        <v>0</v>
      </c>
      <c r="I48" s="29">
        <f t="shared" si="6"/>
        <v>0</v>
      </c>
      <c r="J48" s="29">
        <f t="shared" si="7"/>
        <v>0</v>
      </c>
      <c r="K48" s="29"/>
      <c r="L48" s="37">
        <f t="shared" si="8"/>
        <v>220</v>
      </c>
      <c r="M48" s="30"/>
      <c r="O48" s="25">
        <v>40</v>
      </c>
      <c r="P48" s="26">
        <v>24.6</v>
      </c>
      <c r="Q48" s="27" t="s">
        <v>673</v>
      </c>
      <c r="R48" s="28" t="s">
        <v>32</v>
      </c>
      <c r="S48" s="29">
        <v>220</v>
      </c>
      <c r="T48" s="29">
        <v>0</v>
      </c>
      <c r="U48" s="29">
        <v>0</v>
      </c>
      <c r="V48" s="29">
        <v>0</v>
      </c>
      <c r="W48" s="29">
        <v>0</v>
      </c>
      <c r="X48" s="29"/>
      <c r="Y48" s="37">
        <v>220</v>
      </c>
      <c r="Z48" s="30"/>
    </row>
    <row r="49" spans="2:26" ht="13.5" customHeight="1">
      <c r="B49" s="18">
        <v>41</v>
      </c>
      <c r="C49" s="10">
        <f t="shared" si="0"/>
        <v>37</v>
      </c>
      <c r="D49" s="11" t="str">
        <f t="shared" si="1"/>
        <v>HUET Arlette</v>
      </c>
      <c r="E49" s="12" t="str">
        <f t="shared" si="2"/>
        <v>MACON</v>
      </c>
      <c r="F49" s="13">
        <f t="shared" si="3"/>
        <v>200</v>
      </c>
      <c r="G49" s="13">
        <f t="shared" si="4"/>
        <v>0</v>
      </c>
      <c r="H49" s="15">
        <f t="shared" si="5"/>
        <v>0</v>
      </c>
      <c r="I49" s="13">
        <f t="shared" si="6"/>
        <v>0</v>
      </c>
      <c r="J49" s="13">
        <f t="shared" si="7"/>
        <v>0</v>
      </c>
      <c r="K49" s="13"/>
      <c r="L49" s="38">
        <v>160</v>
      </c>
      <c r="M49" s="16"/>
      <c r="O49" s="18">
        <v>41</v>
      </c>
      <c r="P49" s="10">
        <v>37</v>
      </c>
      <c r="Q49" s="11" t="s">
        <v>830</v>
      </c>
      <c r="R49" s="12" t="s">
        <v>346</v>
      </c>
      <c r="S49" s="13">
        <v>200</v>
      </c>
      <c r="T49" s="13">
        <v>0</v>
      </c>
      <c r="U49" s="15">
        <v>0</v>
      </c>
      <c r="V49" s="13">
        <v>0</v>
      </c>
      <c r="W49" s="13">
        <v>0</v>
      </c>
      <c r="X49" s="13"/>
      <c r="Y49" s="38">
        <v>200</v>
      </c>
      <c r="Z49" s="16"/>
    </row>
    <row r="50" spans="2:26" ht="13.5" customHeight="1">
      <c r="B50" s="25">
        <v>42</v>
      </c>
      <c r="C50" s="26">
        <f t="shared" si="0"/>
        <v>35.9</v>
      </c>
      <c r="D50" s="27" t="str">
        <f t="shared" si="1"/>
        <v>VITTEAUT Joêlle</v>
      </c>
      <c r="E50" s="28" t="str">
        <f t="shared" si="2"/>
        <v>CHALON</v>
      </c>
      <c r="F50" s="29">
        <f t="shared" si="3"/>
        <v>190</v>
      </c>
      <c r="G50" s="29">
        <f t="shared" si="4"/>
        <v>0</v>
      </c>
      <c r="H50" s="29">
        <f t="shared" si="5"/>
        <v>0</v>
      </c>
      <c r="I50" s="29">
        <f t="shared" si="6"/>
        <v>0</v>
      </c>
      <c r="J50" s="29">
        <f t="shared" si="7"/>
        <v>0</v>
      </c>
      <c r="K50" s="29"/>
      <c r="L50" s="37">
        <f t="shared" si="8"/>
        <v>190</v>
      </c>
      <c r="M50" s="30"/>
      <c r="O50" s="25">
        <v>42</v>
      </c>
      <c r="P50" s="26">
        <v>35.9</v>
      </c>
      <c r="Q50" s="27" t="s">
        <v>908</v>
      </c>
      <c r="R50" s="28" t="s">
        <v>26</v>
      </c>
      <c r="S50" s="29">
        <v>190</v>
      </c>
      <c r="T50" s="29">
        <v>0</v>
      </c>
      <c r="U50" s="29">
        <v>0</v>
      </c>
      <c r="V50" s="29">
        <v>0</v>
      </c>
      <c r="W50" s="29">
        <v>0</v>
      </c>
      <c r="X50" s="29"/>
      <c r="Y50" s="37">
        <v>190</v>
      </c>
      <c r="Z50" s="30"/>
    </row>
    <row r="51" spans="2:26" ht="13.5" customHeight="1">
      <c r="B51" s="18">
        <v>43</v>
      </c>
      <c r="C51" s="10">
        <f t="shared" si="0"/>
        <v>21.9</v>
      </c>
      <c r="D51" s="11" t="str">
        <f t="shared" si="1"/>
        <v>CONTAMINE Michèle</v>
      </c>
      <c r="E51" s="12" t="str">
        <f t="shared" si="2"/>
        <v>CHALON</v>
      </c>
      <c r="F51" s="13">
        <f t="shared" si="3"/>
        <v>160</v>
      </c>
      <c r="G51" s="13">
        <f t="shared" si="4"/>
        <v>0</v>
      </c>
      <c r="H51" s="15">
        <f t="shared" si="5"/>
        <v>0</v>
      </c>
      <c r="I51" s="13">
        <f t="shared" si="6"/>
        <v>0</v>
      </c>
      <c r="J51" s="13">
        <f t="shared" si="7"/>
        <v>0</v>
      </c>
      <c r="K51" s="13"/>
      <c r="L51" s="38">
        <f t="shared" si="8"/>
        <v>160</v>
      </c>
      <c r="M51" s="16"/>
      <c r="O51" s="18">
        <v>43</v>
      </c>
      <c r="P51" s="10">
        <v>21.9</v>
      </c>
      <c r="Q51" s="11" t="s">
        <v>100</v>
      </c>
      <c r="R51" s="12" t="s">
        <v>26</v>
      </c>
      <c r="S51" s="13">
        <v>160</v>
      </c>
      <c r="T51" s="13">
        <v>0</v>
      </c>
      <c r="U51" s="15">
        <v>0</v>
      </c>
      <c r="V51" s="13">
        <v>0</v>
      </c>
      <c r="W51" s="13">
        <v>0</v>
      </c>
      <c r="X51" s="13"/>
      <c r="Y51" s="38">
        <v>160</v>
      </c>
      <c r="Z51" s="16"/>
    </row>
    <row r="52" spans="2:26" ht="13.5" customHeight="1">
      <c r="B52" s="25">
        <v>44</v>
      </c>
      <c r="C52" s="26">
        <f t="shared" si="0"/>
        <v>23.8</v>
      </c>
      <c r="D52" s="27" t="str">
        <f t="shared" si="1"/>
        <v>ROUX Marie-Noêl</v>
      </c>
      <c r="E52" s="28" t="str">
        <f t="shared" si="2"/>
        <v>BEAUNE</v>
      </c>
      <c r="F52" s="29">
        <f t="shared" si="3"/>
        <v>150</v>
      </c>
      <c r="G52" s="29">
        <f t="shared" si="4"/>
        <v>0</v>
      </c>
      <c r="H52" s="29">
        <f t="shared" si="5"/>
        <v>0</v>
      </c>
      <c r="I52" s="29">
        <f t="shared" si="6"/>
        <v>0</v>
      </c>
      <c r="J52" s="29">
        <f t="shared" si="7"/>
        <v>0</v>
      </c>
      <c r="K52" s="29"/>
      <c r="L52" s="37">
        <f t="shared" si="8"/>
        <v>150</v>
      </c>
      <c r="M52" s="30"/>
      <c r="O52" s="25">
        <v>44</v>
      </c>
      <c r="P52" s="26">
        <v>23.8</v>
      </c>
      <c r="Q52" s="27" t="s">
        <v>750</v>
      </c>
      <c r="R52" s="28" t="s">
        <v>49</v>
      </c>
      <c r="S52" s="29">
        <v>150</v>
      </c>
      <c r="T52" s="29">
        <v>0</v>
      </c>
      <c r="U52" s="29">
        <v>0</v>
      </c>
      <c r="V52" s="29">
        <v>0</v>
      </c>
      <c r="W52" s="29">
        <v>0</v>
      </c>
      <c r="X52" s="29"/>
      <c r="Y52" s="37">
        <v>150</v>
      </c>
      <c r="Z52" s="30"/>
    </row>
    <row r="53" spans="2:26" ht="13.5" customHeight="1">
      <c r="B53" s="18">
        <v>45</v>
      </c>
      <c r="C53" s="10">
        <f t="shared" si="0"/>
        <v>52</v>
      </c>
      <c r="D53" s="11" t="str">
        <f t="shared" si="1"/>
        <v>RABOUTET Mireille</v>
      </c>
      <c r="E53" s="12" t="str">
        <f t="shared" si="2"/>
        <v>QUETIGNY</v>
      </c>
      <c r="F53" s="13">
        <f t="shared" si="3"/>
        <v>140</v>
      </c>
      <c r="G53" s="13">
        <f t="shared" si="4"/>
        <v>0</v>
      </c>
      <c r="H53" s="15">
        <f t="shared" si="5"/>
        <v>0</v>
      </c>
      <c r="I53" s="13">
        <f t="shared" si="6"/>
        <v>0</v>
      </c>
      <c r="J53" s="13">
        <f t="shared" si="7"/>
        <v>0</v>
      </c>
      <c r="K53" s="13"/>
      <c r="L53" s="38">
        <f t="shared" si="8"/>
        <v>140</v>
      </c>
      <c r="M53" s="16"/>
      <c r="O53" s="18">
        <v>45</v>
      </c>
      <c r="P53" s="10">
        <v>52</v>
      </c>
      <c r="Q53" s="11" t="s">
        <v>683</v>
      </c>
      <c r="R53" s="12" t="s">
        <v>35</v>
      </c>
      <c r="S53" s="13">
        <v>140</v>
      </c>
      <c r="T53" s="13">
        <v>0</v>
      </c>
      <c r="U53" s="15">
        <v>0</v>
      </c>
      <c r="V53" s="13">
        <v>0</v>
      </c>
      <c r="W53" s="13">
        <v>0</v>
      </c>
      <c r="X53" s="13"/>
      <c r="Y53" s="38">
        <v>140</v>
      </c>
      <c r="Z53" s="16"/>
    </row>
    <row r="54" spans="2:26" ht="13.5" customHeight="1">
      <c r="B54" s="25">
        <v>46</v>
      </c>
      <c r="C54" s="26">
        <f t="shared" si="0"/>
        <v>23.3</v>
      </c>
      <c r="D54" s="27" t="str">
        <f t="shared" si="1"/>
        <v>BEAUVOIS Colette</v>
      </c>
      <c r="E54" s="28" t="str">
        <f t="shared" si="2"/>
        <v>CHALON</v>
      </c>
      <c r="F54" s="29">
        <f t="shared" si="3"/>
        <v>130</v>
      </c>
      <c r="G54" s="29">
        <f t="shared" si="4"/>
        <v>0</v>
      </c>
      <c r="H54" s="29">
        <f t="shared" si="5"/>
        <v>0</v>
      </c>
      <c r="I54" s="29">
        <f t="shared" si="6"/>
        <v>0</v>
      </c>
      <c r="J54" s="29">
        <f t="shared" si="7"/>
        <v>0</v>
      </c>
      <c r="K54" s="29"/>
      <c r="L54" s="37">
        <f t="shared" si="8"/>
        <v>130</v>
      </c>
      <c r="M54" s="30"/>
      <c r="O54" s="25">
        <v>46</v>
      </c>
      <c r="P54" s="26">
        <v>23.3</v>
      </c>
      <c r="Q54" s="27" t="s">
        <v>319</v>
      </c>
      <c r="R54" s="28" t="s">
        <v>26</v>
      </c>
      <c r="S54" s="29">
        <v>130</v>
      </c>
      <c r="T54" s="29">
        <v>0</v>
      </c>
      <c r="U54" s="29">
        <v>0</v>
      </c>
      <c r="V54" s="29">
        <v>0</v>
      </c>
      <c r="W54" s="29">
        <v>0</v>
      </c>
      <c r="X54" s="29"/>
      <c r="Y54" s="37">
        <v>130</v>
      </c>
      <c r="Z54" s="30"/>
    </row>
    <row r="55" spans="2:26" ht="13.5" customHeight="1">
      <c r="B55" s="18">
        <v>47</v>
      </c>
      <c r="C55" s="10">
        <f t="shared" si="0"/>
        <v>22.3</v>
      </c>
      <c r="D55" s="11" t="str">
        <f t="shared" si="1"/>
        <v>GAUCHERY Françoise</v>
      </c>
      <c r="E55" s="12" t="str">
        <f t="shared" si="2"/>
        <v>AUTUN</v>
      </c>
      <c r="F55" s="13">
        <f t="shared" si="3"/>
        <v>130</v>
      </c>
      <c r="G55" s="13">
        <f t="shared" si="4"/>
        <v>0</v>
      </c>
      <c r="H55" s="15">
        <f t="shared" si="5"/>
        <v>0</v>
      </c>
      <c r="I55" s="13">
        <f t="shared" si="6"/>
        <v>0</v>
      </c>
      <c r="J55" s="13">
        <f t="shared" si="7"/>
        <v>0</v>
      </c>
      <c r="K55" s="13"/>
      <c r="L55" s="38">
        <f t="shared" si="8"/>
        <v>130</v>
      </c>
      <c r="M55" s="16"/>
      <c r="O55" s="18">
        <v>47</v>
      </c>
      <c r="P55" s="10">
        <v>22.3</v>
      </c>
      <c r="Q55" s="11" t="s">
        <v>251</v>
      </c>
      <c r="R55" s="12" t="s">
        <v>16</v>
      </c>
      <c r="S55" s="13">
        <v>130</v>
      </c>
      <c r="T55" s="13">
        <v>0</v>
      </c>
      <c r="U55" s="15">
        <v>0</v>
      </c>
      <c r="V55" s="13">
        <v>0</v>
      </c>
      <c r="W55" s="13">
        <v>0</v>
      </c>
      <c r="X55" s="13"/>
      <c r="Y55" s="38">
        <v>130</v>
      </c>
      <c r="Z55" s="16"/>
    </row>
    <row r="56" spans="2:26" ht="13.5" customHeight="1">
      <c r="B56" s="25">
        <v>48</v>
      </c>
      <c r="C56" s="26">
        <f t="shared" si="0"/>
        <v>31.9</v>
      </c>
      <c r="D56" s="27" t="str">
        <f t="shared" si="1"/>
        <v>MAGNAN Magali</v>
      </c>
      <c r="E56" s="28" t="str">
        <f t="shared" si="2"/>
        <v>CHALON</v>
      </c>
      <c r="F56" s="29">
        <f t="shared" si="3"/>
        <v>130</v>
      </c>
      <c r="G56" s="29">
        <f t="shared" si="4"/>
        <v>0</v>
      </c>
      <c r="H56" s="29">
        <f t="shared" si="5"/>
        <v>0</v>
      </c>
      <c r="I56" s="29">
        <f t="shared" si="6"/>
        <v>0</v>
      </c>
      <c r="J56" s="29">
        <f t="shared" si="7"/>
        <v>0</v>
      </c>
      <c r="K56" s="29"/>
      <c r="L56" s="37">
        <f t="shared" si="8"/>
        <v>130</v>
      </c>
      <c r="M56" s="30"/>
      <c r="O56" s="25">
        <v>48</v>
      </c>
      <c r="P56" s="26">
        <v>31.9</v>
      </c>
      <c r="Q56" s="27" t="s">
        <v>676</v>
      </c>
      <c r="R56" s="28" t="s">
        <v>26</v>
      </c>
      <c r="S56" s="29">
        <v>130</v>
      </c>
      <c r="T56" s="29">
        <v>0</v>
      </c>
      <c r="U56" s="29">
        <v>0</v>
      </c>
      <c r="V56" s="29">
        <v>0</v>
      </c>
      <c r="W56" s="29">
        <v>0</v>
      </c>
      <c r="X56" s="29"/>
      <c r="Y56" s="37">
        <v>130</v>
      </c>
      <c r="Z56" s="30"/>
    </row>
    <row r="57" spans="2:26" ht="13.5" customHeight="1">
      <c r="B57" s="18">
        <v>49</v>
      </c>
      <c r="C57" s="10">
        <f t="shared" si="0"/>
        <v>22</v>
      </c>
      <c r="D57" s="11" t="str">
        <f t="shared" si="1"/>
        <v>KUSSI Antoinette</v>
      </c>
      <c r="E57" s="12" t="str">
        <f t="shared" si="2"/>
        <v>CHALON</v>
      </c>
      <c r="F57" s="13">
        <f t="shared" si="3"/>
        <v>100</v>
      </c>
      <c r="G57" s="13">
        <f t="shared" si="4"/>
        <v>0</v>
      </c>
      <c r="H57" s="15">
        <f t="shared" si="5"/>
        <v>0</v>
      </c>
      <c r="I57" s="13">
        <f t="shared" si="6"/>
        <v>0</v>
      </c>
      <c r="J57" s="13">
        <f t="shared" si="7"/>
        <v>0</v>
      </c>
      <c r="K57" s="13"/>
      <c r="L57" s="38">
        <f t="shared" si="8"/>
        <v>100</v>
      </c>
      <c r="M57" s="16"/>
      <c r="O57" s="18">
        <v>49</v>
      </c>
      <c r="P57" s="10">
        <v>22</v>
      </c>
      <c r="Q57" s="11" t="s">
        <v>208</v>
      </c>
      <c r="R57" s="12" t="s">
        <v>26</v>
      </c>
      <c r="S57" s="13">
        <v>100</v>
      </c>
      <c r="T57" s="13">
        <v>0</v>
      </c>
      <c r="U57" s="15">
        <v>0</v>
      </c>
      <c r="V57" s="13">
        <v>0</v>
      </c>
      <c r="W57" s="13">
        <v>0</v>
      </c>
      <c r="X57" s="13"/>
      <c r="Y57" s="38">
        <v>100</v>
      </c>
      <c r="Z57" s="16"/>
    </row>
    <row r="58" spans="2:26" ht="13.5" customHeight="1">
      <c r="B58" s="25">
        <v>50</v>
      </c>
      <c r="C58" s="26">
        <f t="shared" si="0"/>
        <v>0</v>
      </c>
      <c r="D58" s="27">
        <f t="shared" si="1"/>
        <v>0</v>
      </c>
      <c r="E58" s="28">
        <f t="shared" si="2"/>
        <v>0</v>
      </c>
      <c r="F58" s="29">
        <f t="shared" si="3"/>
        <v>0</v>
      </c>
      <c r="G58" s="29">
        <f t="shared" si="4"/>
        <v>0</v>
      </c>
      <c r="H58" s="29">
        <f t="shared" si="5"/>
        <v>0</v>
      </c>
      <c r="I58" s="29">
        <f t="shared" si="6"/>
        <v>0</v>
      </c>
      <c r="J58" s="29">
        <f t="shared" si="7"/>
        <v>0</v>
      </c>
      <c r="K58" s="29"/>
      <c r="L58" s="37">
        <f t="shared" si="8"/>
        <v>0</v>
      </c>
      <c r="M58" s="30"/>
      <c r="O58" s="25">
        <v>50</v>
      </c>
      <c r="P58" s="26">
        <v>33.1</v>
      </c>
      <c r="Q58" s="27" t="s">
        <v>752</v>
      </c>
      <c r="R58" s="28" t="s">
        <v>45</v>
      </c>
      <c r="S58" s="29">
        <v>0</v>
      </c>
      <c r="T58" s="29">
        <v>0</v>
      </c>
      <c r="U58" s="29">
        <v>0</v>
      </c>
      <c r="V58" s="29">
        <v>0</v>
      </c>
      <c r="W58" s="29">
        <v>0</v>
      </c>
      <c r="X58" s="29"/>
      <c r="Y58" s="37">
        <v>0</v>
      </c>
      <c r="Z58" s="30"/>
    </row>
    <row r="59" spans="2:26" ht="13.5" customHeight="1">
      <c r="B59" s="18">
        <v>51</v>
      </c>
      <c r="C59" s="10">
        <f t="shared" si="0"/>
        <v>0</v>
      </c>
      <c r="D59" s="11">
        <f t="shared" si="1"/>
        <v>0</v>
      </c>
      <c r="E59" s="12">
        <f t="shared" si="2"/>
        <v>0</v>
      </c>
      <c r="F59" s="13">
        <f t="shared" si="3"/>
        <v>0</v>
      </c>
      <c r="G59" s="13">
        <f t="shared" si="4"/>
        <v>0</v>
      </c>
      <c r="H59" s="15">
        <f t="shared" si="5"/>
        <v>0</v>
      </c>
      <c r="I59" s="13">
        <f t="shared" si="6"/>
        <v>0</v>
      </c>
      <c r="J59" s="13">
        <f t="shared" si="7"/>
        <v>0</v>
      </c>
      <c r="K59" s="13"/>
      <c r="L59" s="38">
        <f t="shared" si="8"/>
        <v>0</v>
      </c>
      <c r="M59" s="16"/>
      <c r="O59" s="18">
        <v>51</v>
      </c>
      <c r="P59" s="10">
        <v>36.4</v>
      </c>
      <c r="Q59" s="11" t="s">
        <v>708</v>
      </c>
      <c r="R59" s="12" t="s">
        <v>57</v>
      </c>
      <c r="S59" s="13">
        <v>0</v>
      </c>
      <c r="T59" s="13">
        <v>0</v>
      </c>
      <c r="U59" s="15">
        <v>0</v>
      </c>
      <c r="V59" s="13">
        <v>0</v>
      </c>
      <c r="W59" s="13">
        <v>0</v>
      </c>
      <c r="X59" s="13"/>
      <c r="Y59" s="38">
        <v>0</v>
      </c>
      <c r="Z59" s="16"/>
    </row>
    <row r="60" spans="2:26" ht="13.5" customHeight="1">
      <c r="B60" s="25">
        <v>52</v>
      </c>
      <c r="C60" s="26">
        <f t="shared" si="0"/>
        <v>0</v>
      </c>
      <c r="D60" s="27">
        <f t="shared" si="1"/>
        <v>0</v>
      </c>
      <c r="E60" s="28">
        <f t="shared" si="2"/>
        <v>0</v>
      </c>
      <c r="F60" s="29">
        <f t="shared" si="3"/>
        <v>0</v>
      </c>
      <c r="G60" s="29">
        <f t="shared" si="4"/>
        <v>0</v>
      </c>
      <c r="H60" s="29">
        <f t="shared" si="5"/>
        <v>0</v>
      </c>
      <c r="I60" s="29">
        <f t="shared" si="6"/>
        <v>0</v>
      </c>
      <c r="J60" s="29">
        <f t="shared" si="7"/>
        <v>0</v>
      </c>
      <c r="K60" s="29"/>
      <c r="L60" s="37">
        <f t="shared" si="8"/>
        <v>0</v>
      </c>
      <c r="M60" s="30"/>
      <c r="O60" s="25">
        <v>52</v>
      </c>
      <c r="P60" s="26">
        <v>41.5</v>
      </c>
      <c r="Q60" s="27" t="s">
        <v>738</v>
      </c>
      <c r="R60" s="28" t="s">
        <v>17</v>
      </c>
      <c r="S60" s="29">
        <v>0</v>
      </c>
      <c r="T60" s="29">
        <v>0</v>
      </c>
      <c r="U60" s="29">
        <v>0</v>
      </c>
      <c r="V60" s="29">
        <v>0</v>
      </c>
      <c r="W60" s="29">
        <v>0</v>
      </c>
      <c r="X60" s="29"/>
      <c r="Y60" s="37">
        <v>0</v>
      </c>
      <c r="Z60" s="30"/>
    </row>
    <row r="61" spans="2:26" ht="13.5" customHeight="1">
      <c r="B61" s="18">
        <v>53</v>
      </c>
      <c r="C61" s="10">
        <f t="shared" si="0"/>
        <v>0</v>
      </c>
      <c r="D61" s="11">
        <f t="shared" si="1"/>
        <v>0</v>
      </c>
      <c r="E61" s="12">
        <f t="shared" si="2"/>
        <v>0</v>
      </c>
      <c r="F61" s="13">
        <f t="shared" si="3"/>
        <v>0</v>
      </c>
      <c r="G61" s="13">
        <f t="shared" si="4"/>
        <v>0</v>
      </c>
      <c r="H61" s="15">
        <f t="shared" si="5"/>
        <v>0</v>
      </c>
      <c r="I61" s="13">
        <f t="shared" si="6"/>
        <v>0</v>
      </c>
      <c r="J61" s="13">
        <f t="shared" si="7"/>
        <v>0</v>
      </c>
      <c r="K61" s="13"/>
      <c r="L61" s="38">
        <f t="shared" si="8"/>
        <v>0</v>
      </c>
      <c r="M61" s="16"/>
      <c r="O61" s="18">
        <v>53</v>
      </c>
      <c r="P61" s="10">
        <v>36.1</v>
      </c>
      <c r="Q61" s="11" t="s">
        <v>756</v>
      </c>
      <c r="R61" s="12" t="s">
        <v>45</v>
      </c>
      <c r="S61" s="13">
        <v>0</v>
      </c>
      <c r="T61" s="13">
        <v>0</v>
      </c>
      <c r="U61" s="15">
        <v>0</v>
      </c>
      <c r="V61" s="13">
        <v>0</v>
      </c>
      <c r="W61" s="13">
        <v>0</v>
      </c>
      <c r="X61" s="13"/>
      <c r="Y61" s="38">
        <v>0</v>
      </c>
      <c r="Z61" s="16"/>
    </row>
    <row r="62" spans="2:26" ht="13.5" customHeight="1">
      <c r="B62" s="25">
        <v>54</v>
      </c>
      <c r="C62" s="26">
        <f t="shared" si="0"/>
        <v>0</v>
      </c>
      <c r="D62" s="27">
        <f t="shared" si="1"/>
        <v>0</v>
      </c>
      <c r="E62" s="28">
        <f t="shared" si="2"/>
        <v>0</v>
      </c>
      <c r="F62" s="29">
        <f t="shared" si="3"/>
        <v>0</v>
      </c>
      <c r="G62" s="29">
        <f t="shared" si="4"/>
        <v>0</v>
      </c>
      <c r="H62" s="29">
        <f t="shared" si="5"/>
        <v>0</v>
      </c>
      <c r="I62" s="29">
        <f t="shared" si="6"/>
        <v>0</v>
      </c>
      <c r="J62" s="29">
        <f t="shared" si="7"/>
        <v>0</v>
      </c>
      <c r="K62" s="29"/>
      <c r="L62" s="37">
        <f t="shared" si="8"/>
        <v>0</v>
      </c>
      <c r="M62" s="30"/>
      <c r="O62" s="25">
        <v>54</v>
      </c>
      <c r="P62" s="26">
        <v>25.1</v>
      </c>
      <c r="Q62" s="27" t="s">
        <v>701</v>
      </c>
      <c r="R62" s="28" t="s">
        <v>16</v>
      </c>
      <c r="S62" s="29">
        <v>0</v>
      </c>
      <c r="T62" s="29">
        <v>0</v>
      </c>
      <c r="U62" s="29">
        <v>0</v>
      </c>
      <c r="V62" s="29">
        <v>0</v>
      </c>
      <c r="W62" s="29">
        <v>0</v>
      </c>
      <c r="X62" s="29"/>
      <c r="Y62" s="37">
        <v>0</v>
      </c>
      <c r="Z62" s="30"/>
    </row>
    <row r="63" spans="2:26" ht="13.5" customHeight="1">
      <c r="B63" s="18">
        <v>55</v>
      </c>
      <c r="C63" s="10">
        <f t="shared" si="0"/>
        <v>0</v>
      </c>
      <c r="D63" s="11">
        <f t="shared" si="1"/>
        <v>0</v>
      </c>
      <c r="E63" s="12">
        <f t="shared" si="2"/>
        <v>0</v>
      </c>
      <c r="F63" s="13">
        <f t="shared" si="3"/>
        <v>0</v>
      </c>
      <c r="G63" s="13">
        <f t="shared" si="4"/>
        <v>0</v>
      </c>
      <c r="H63" s="15">
        <f t="shared" si="5"/>
        <v>0</v>
      </c>
      <c r="I63" s="13">
        <f t="shared" si="6"/>
        <v>0</v>
      </c>
      <c r="J63" s="13">
        <f t="shared" si="7"/>
        <v>0</v>
      </c>
      <c r="K63" s="13"/>
      <c r="L63" s="38">
        <f t="shared" si="8"/>
        <v>0</v>
      </c>
      <c r="M63" s="16"/>
      <c r="O63" s="18">
        <v>55</v>
      </c>
      <c r="P63" s="10">
        <v>26.2</v>
      </c>
      <c r="Q63" s="11" t="s">
        <v>656</v>
      </c>
      <c r="R63" s="12" t="s">
        <v>57</v>
      </c>
      <c r="S63" s="13">
        <v>0</v>
      </c>
      <c r="T63" s="13">
        <v>0</v>
      </c>
      <c r="U63" s="15">
        <v>0</v>
      </c>
      <c r="V63" s="13">
        <v>0</v>
      </c>
      <c r="W63" s="13">
        <v>0</v>
      </c>
      <c r="X63" s="13"/>
      <c r="Y63" s="38">
        <v>0</v>
      </c>
      <c r="Z63" s="16"/>
    </row>
    <row r="64" spans="2:26" ht="13.5" customHeight="1">
      <c r="B64" s="25">
        <v>56</v>
      </c>
      <c r="C64" s="26">
        <f t="shared" si="0"/>
        <v>0</v>
      </c>
      <c r="D64" s="27">
        <f t="shared" si="1"/>
        <v>0</v>
      </c>
      <c r="E64" s="28">
        <f t="shared" si="2"/>
        <v>0</v>
      </c>
      <c r="F64" s="29">
        <f t="shared" si="3"/>
        <v>0</v>
      </c>
      <c r="G64" s="29">
        <f t="shared" si="4"/>
        <v>0</v>
      </c>
      <c r="H64" s="29">
        <f t="shared" si="5"/>
        <v>0</v>
      </c>
      <c r="I64" s="29">
        <f t="shared" si="6"/>
        <v>0</v>
      </c>
      <c r="J64" s="29">
        <f t="shared" si="7"/>
        <v>0</v>
      </c>
      <c r="K64" s="29"/>
      <c r="L64" s="37">
        <f t="shared" si="8"/>
        <v>0</v>
      </c>
      <c r="M64" s="30"/>
      <c r="O64" s="25">
        <v>56</v>
      </c>
      <c r="P64" s="26">
        <v>33</v>
      </c>
      <c r="Q64" s="27" t="s">
        <v>681</v>
      </c>
      <c r="R64" s="28" t="s">
        <v>17</v>
      </c>
      <c r="S64" s="29">
        <v>0</v>
      </c>
      <c r="T64" s="29">
        <v>0</v>
      </c>
      <c r="U64" s="29">
        <v>0</v>
      </c>
      <c r="V64" s="29">
        <v>0</v>
      </c>
      <c r="W64" s="29">
        <v>0</v>
      </c>
      <c r="X64" s="29"/>
      <c r="Y64" s="37">
        <v>0</v>
      </c>
      <c r="Z64" s="30"/>
    </row>
    <row r="65" spans="2:26" ht="13.5" customHeight="1">
      <c r="B65" s="18">
        <v>57</v>
      </c>
      <c r="C65" s="10">
        <f t="shared" si="0"/>
        <v>0</v>
      </c>
      <c r="D65" s="11">
        <f t="shared" si="1"/>
        <v>0</v>
      </c>
      <c r="E65" s="12">
        <f t="shared" si="2"/>
        <v>0</v>
      </c>
      <c r="F65" s="13">
        <f t="shared" si="3"/>
        <v>0</v>
      </c>
      <c r="G65" s="13">
        <f t="shared" si="4"/>
        <v>0</v>
      </c>
      <c r="H65" s="15">
        <f t="shared" si="5"/>
        <v>0</v>
      </c>
      <c r="I65" s="13">
        <f t="shared" si="6"/>
        <v>0</v>
      </c>
      <c r="J65" s="13">
        <f t="shared" si="7"/>
        <v>0</v>
      </c>
      <c r="K65" s="13"/>
      <c r="L65" s="38">
        <f t="shared" si="8"/>
        <v>0</v>
      </c>
      <c r="M65" s="16"/>
      <c r="O65" s="18">
        <v>57</v>
      </c>
      <c r="P65" s="10">
        <v>23.8</v>
      </c>
      <c r="Q65" s="11" t="s">
        <v>154</v>
      </c>
      <c r="R65" s="12" t="s">
        <v>35</v>
      </c>
      <c r="S65" s="13">
        <v>0</v>
      </c>
      <c r="T65" s="13">
        <v>0</v>
      </c>
      <c r="U65" s="15">
        <v>0</v>
      </c>
      <c r="V65" s="13">
        <v>0</v>
      </c>
      <c r="W65" s="13">
        <v>0</v>
      </c>
      <c r="X65" s="13"/>
      <c r="Y65" s="38">
        <v>0</v>
      </c>
      <c r="Z65" s="16"/>
    </row>
    <row r="66" spans="2:26" ht="13.5" customHeight="1">
      <c r="B66" s="25">
        <v>58</v>
      </c>
      <c r="C66" s="26">
        <f t="shared" si="0"/>
        <v>0</v>
      </c>
      <c r="D66" s="27">
        <f t="shared" si="1"/>
        <v>0</v>
      </c>
      <c r="E66" s="28">
        <f t="shared" si="2"/>
        <v>0</v>
      </c>
      <c r="F66" s="29">
        <f t="shared" si="3"/>
        <v>0</v>
      </c>
      <c r="G66" s="29">
        <f t="shared" si="4"/>
        <v>0</v>
      </c>
      <c r="H66" s="29">
        <f t="shared" si="5"/>
        <v>0</v>
      </c>
      <c r="I66" s="29">
        <f t="shared" si="6"/>
        <v>0</v>
      </c>
      <c r="J66" s="29">
        <f t="shared" si="7"/>
        <v>0</v>
      </c>
      <c r="K66" s="29"/>
      <c r="L66" s="37">
        <f t="shared" si="8"/>
        <v>0</v>
      </c>
      <c r="M66" s="30"/>
      <c r="O66" s="25">
        <v>58</v>
      </c>
      <c r="P66" s="26">
        <v>38</v>
      </c>
      <c r="Q66" s="27" t="s">
        <v>742</v>
      </c>
      <c r="R66" s="28" t="s">
        <v>143</v>
      </c>
      <c r="S66" s="29">
        <v>0</v>
      </c>
      <c r="T66" s="29">
        <v>0</v>
      </c>
      <c r="U66" s="29">
        <v>0</v>
      </c>
      <c r="V66" s="29">
        <v>0</v>
      </c>
      <c r="W66" s="29">
        <v>0</v>
      </c>
      <c r="X66" s="29"/>
      <c r="Y66" s="37">
        <v>0</v>
      </c>
      <c r="Z66" s="30"/>
    </row>
    <row r="67" spans="2:26" ht="13.5" customHeight="1">
      <c r="B67" s="18">
        <v>59</v>
      </c>
      <c r="C67" s="10">
        <f t="shared" si="0"/>
        <v>0</v>
      </c>
      <c r="D67" s="11">
        <f t="shared" si="1"/>
        <v>0</v>
      </c>
      <c r="E67" s="12">
        <f t="shared" si="2"/>
        <v>0</v>
      </c>
      <c r="F67" s="13">
        <f t="shared" si="3"/>
        <v>0</v>
      </c>
      <c r="G67" s="13">
        <f t="shared" si="4"/>
        <v>0</v>
      </c>
      <c r="H67" s="15">
        <f t="shared" si="5"/>
        <v>0</v>
      </c>
      <c r="I67" s="13">
        <f t="shared" si="6"/>
        <v>0</v>
      </c>
      <c r="J67" s="13">
        <f t="shared" si="7"/>
        <v>0</v>
      </c>
      <c r="K67" s="13"/>
      <c r="L67" s="38">
        <f t="shared" si="8"/>
        <v>0</v>
      </c>
      <c r="M67" s="16"/>
      <c r="O67" s="18">
        <v>59</v>
      </c>
      <c r="P67" s="10">
        <v>21.5</v>
      </c>
      <c r="Q67" s="11" t="s">
        <v>104</v>
      </c>
      <c r="R67" s="12" t="s">
        <v>26</v>
      </c>
      <c r="S67" s="13">
        <v>0</v>
      </c>
      <c r="T67" s="13">
        <v>0</v>
      </c>
      <c r="U67" s="15">
        <v>0</v>
      </c>
      <c r="V67" s="13">
        <v>0</v>
      </c>
      <c r="W67" s="13">
        <v>0</v>
      </c>
      <c r="X67" s="13"/>
      <c r="Y67" s="38">
        <v>0</v>
      </c>
      <c r="Z67" s="16"/>
    </row>
    <row r="68" spans="2:26" ht="13.5" customHeight="1">
      <c r="B68" s="25">
        <v>60</v>
      </c>
      <c r="C68" s="26">
        <f t="shared" si="0"/>
        <v>0</v>
      </c>
      <c r="D68" s="27">
        <f t="shared" si="1"/>
        <v>0</v>
      </c>
      <c r="E68" s="28">
        <f t="shared" si="2"/>
        <v>0</v>
      </c>
      <c r="F68" s="29">
        <f t="shared" si="3"/>
        <v>0</v>
      </c>
      <c r="G68" s="29">
        <f t="shared" si="4"/>
        <v>0</v>
      </c>
      <c r="H68" s="29">
        <f t="shared" si="5"/>
        <v>0</v>
      </c>
      <c r="I68" s="29">
        <f t="shared" si="6"/>
        <v>0</v>
      </c>
      <c r="J68" s="29">
        <f t="shared" si="7"/>
        <v>0</v>
      </c>
      <c r="K68" s="29"/>
      <c r="L68" s="37">
        <f t="shared" si="8"/>
        <v>0</v>
      </c>
      <c r="M68" s="30"/>
      <c r="O68" s="25">
        <v>60</v>
      </c>
      <c r="P68" s="26">
        <v>37</v>
      </c>
      <c r="Q68" s="27" t="s">
        <v>702</v>
      </c>
      <c r="R68" s="28" t="s">
        <v>26</v>
      </c>
      <c r="S68" s="29">
        <v>0</v>
      </c>
      <c r="T68" s="29">
        <v>0</v>
      </c>
      <c r="U68" s="29">
        <v>0</v>
      </c>
      <c r="V68" s="29">
        <v>0</v>
      </c>
      <c r="W68" s="29">
        <v>0</v>
      </c>
      <c r="X68" s="29"/>
      <c r="Y68" s="37">
        <v>0</v>
      </c>
      <c r="Z68" s="30"/>
    </row>
    <row r="69" spans="2:26" ht="13.5" customHeight="1">
      <c r="B69" s="18">
        <v>61</v>
      </c>
      <c r="C69" s="10">
        <f t="shared" si="0"/>
        <v>0</v>
      </c>
      <c r="D69" s="11">
        <f t="shared" si="1"/>
        <v>0</v>
      </c>
      <c r="E69" s="12">
        <f t="shared" si="2"/>
        <v>0</v>
      </c>
      <c r="F69" s="13">
        <f t="shared" si="3"/>
        <v>0</v>
      </c>
      <c r="G69" s="13">
        <f t="shared" si="4"/>
        <v>0</v>
      </c>
      <c r="H69" s="15">
        <f t="shared" si="5"/>
        <v>0</v>
      </c>
      <c r="I69" s="13">
        <f t="shared" si="6"/>
        <v>0</v>
      </c>
      <c r="J69" s="13">
        <f t="shared" si="7"/>
        <v>0</v>
      </c>
      <c r="K69" s="13"/>
      <c r="L69" s="38">
        <f t="shared" si="8"/>
        <v>0</v>
      </c>
      <c r="M69" s="16"/>
      <c r="O69" s="18">
        <v>61</v>
      </c>
      <c r="P69" s="10">
        <v>24.8</v>
      </c>
      <c r="Q69" s="11" t="s">
        <v>671</v>
      </c>
      <c r="R69" s="12" t="s">
        <v>39</v>
      </c>
      <c r="S69" s="13">
        <v>0</v>
      </c>
      <c r="T69" s="13">
        <v>0</v>
      </c>
      <c r="U69" s="15">
        <v>0</v>
      </c>
      <c r="V69" s="13">
        <v>0</v>
      </c>
      <c r="W69" s="13">
        <v>0</v>
      </c>
      <c r="X69" s="13"/>
      <c r="Y69" s="38">
        <v>0</v>
      </c>
      <c r="Z69" s="16"/>
    </row>
    <row r="70" spans="2:26" ht="13.5" customHeight="1">
      <c r="B70" s="25">
        <v>62</v>
      </c>
      <c r="C70" s="26">
        <f t="shared" si="0"/>
        <v>0</v>
      </c>
      <c r="D70" s="27">
        <f t="shared" si="1"/>
        <v>0</v>
      </c>
      <c r="E70" s="28">
        <f t="shared" si="2"/>
        <v>0</v>
      </c>
      <c r="F70" s="29">
        <f t="shared" si="3"/>
        <v>0</v>
      </c>
      <c r="G70" s="29">
        <f t="shared" si="4"/>
        <v>0</v>
      </c>
      <c r="H70" s="29">
        <f t="shared" si="5"/>
        <v>0</v>
      </c>
      <c r="I70" s="29">
        <f t="shared" si="6"/>
        <v>0</v>
      </c>
      <c r="J70" s="29">
        <f t="shared" si="7"/>
        <v>0</v>
      </c>
      <c r="K70" s="29"/>
      <c r="L70" s="37">
        <f t="shared" si="8"/>
        <v>0</v>
      </c>
      <c r="M70" s="30"/>
      <c r="O70" s="25">
        <v>62</v>
      </c>
      <c r="P70" s="26">
        <v>40.3</v>
      </c>
      <c r="Q70" s="27" t="s">
        <v>710</v>
      </c>
      <c r="R70" s="28" t="s">
        <v>37</v>
      </c>
      <c r="S70" s="29">
        <v>0</v>
      </c>
      <c r="T70" s="29">
        <v>0</v>
      </c>
      <c r="U70" s="29">
        <v>0</v>
      </c>
      <c r="V70" s="29">
        <v>0</v>
      </c>
      <c r="W70" s="29">
        <v>0</v>
      </c>
      <c r="X70" s="29"/>
      <c r="Y70" s="37">
        <v>0</v>
      </c>
      <c r="Z70" s="30"/>
    </row>
    <row r="71" spans="2:26" ht="13.5" customHeight="1">
      <c r="B71" s="18">
        <v>63</v>
      </c>
      <c r="C71" s="10">
        <f t="shared" si="0"/>
        <v>0</v>
      </c>
      <c r="D71" s="11">
        <f t="shared" si="1"/>
        <v>0</v>
      </c>
      <c r="E71" s="12">
        <f t="shared" si="2"/>
        <v>0</v>
      </c>
      <c r="F71" s="13">
        <f t="shared" si="3"/>
        <v>0</v>
      </c>
      <c r="G71" s="13">
        <f t="shared" si="4"/>
        <v>0</v>
      </c>
      <c r="H71" s="15">
        <f t="shared" si="5"/>
        <v>0</v>
      </c>
      <c r="I71" s="13">
        <f t="shared" si="6"/>
        <v>0</v>
      </c>
      <c r="J71" s="13">
        <f t="shared" si="7"/>
        <v>0</v>
      </c>
      <c r="K71" s="13"/>
      <c r="L71" s="38">
        <f t="shared" si="8"/>
        <v>0</v>
      </c>
      <c r="M71" s="16"/>
      <c r="O71" s="18">
        <v>63</v>
      </c>
      <c r="P71" s="10">
        <v>34.2</v>
      </c>
      <c r="Q71" s="11" t="s">
        <v>718</v>
      </c>
      <c r="R71" s="12" t="s">
        <v>75</v>
      </c>
      <c r="S71" s="13">
        <v>0</v>
      </c>
      <c r="T71" s="13">
        <v>0</v>
      </c>
      <c r="U71" s="15">
        <v>0</v>
      </c>
      <c r="V71" s="13">
        <v>0</v>
      </c>
      <c r="W71" s="13">
        <v>0</v>
      </c>
      <c r="X71" s="13"/>
      <c r="Y71" s="38">
        <v>0</v>
      </c>
      <c r="Z71" s="16"/>
    </row>
    <row r="72" spans="2:26" ht="13.5" customHeight="1">
      <c r="B72" s="25">
        <v>64</v>
      </c>
      <c r="C72" s="26">
        <f t="shared" si="0"/>
        <v>0</v>
      </c>
      <c r="D72" s="27">
        <f t="shared" si="1"/>
        <v>0</v>
      </c>
      <c r="E72" s="28">
        <f t="shared" si="2"/>
        <v>0</v>
      </c>
      <c r="F72" s="29">
        <f t="shared" si="3"/>
        <v>0</v>
      </c>
      <c r="G72" s="29">
        <f t="shared" si="4"/>
        <v>0</v>
      </c>
      <c r="H72" s="29">
        <f t="shared" si="5"/>
        <v>0</v>
      </c>
      <c r="I72" s="29">
        <f t="shared" si="6"/>
        <v>0</v>
      </c>
      <c r="J72" s="29">
        <f t="shared" si="7"/>
        <v>0</v>
      </c>
      <c r="K72" s="29"/>
      <c r="L72" s="37">
        <f t="shared" si="8"/>
        <v>0</v>
      </c>
      <c r="M72" s="30"/>
      <c r="O72" s="25">
        <v>64</v>
      </c>
      <c r="P72" s="26">
        <v>35.1</v>
      </c>
      <c r="Q72" s="27" t="s">
        <v>709</v>
      </c>
      <c r="R72" s="28" t="s">
        <v>26</v>
      </c>
      <c r="S72" s="29">
        <v>0</v>
      </c>
      <c r="T72" s="29">
        <v>0</v>
      </c>
      <c r="U72" s="29">
        <v>0</v>
      </c>
      <c r="V72" s="29">
        <v>0</v>
      </c>
      <c r="W72" s="29">
        <v>0</v>
      </c>
      <c r="X72" s="29"/>
      <c r="Y72" s="37">
        <v>0</v>
      </c>
      <c r="Z72" s="30"/>
    </row>
    <row r="73" spans="2:26" ht="15">
      <c r="B73" s="18">
        <v>65</v>
      </c>
      <c r="C73" s="10">
        <f t="shared" si="0"/>
        <v>0</v>
      </c>
      <c r="D73" s="11">
        <f t="shared" si="1"/>
        <v>0</v>
      </c>
      <c r="E73" s="12">
        <f t="shared" si="2"/>
        <v>0</v>
      </c>
      <c r="F73" s="13">
        <f t="shared" si="3"/>
        <v>0</v>
      </c>
      <c r="G73" s="13">
        <f t="shared" si="4"/>
        <v>0</v>
      </c>
      <c r="H73" s="15">
        <f t="shared" si="5"/>
        <v>0</v>
      </c>
      <c r="I73" s="13">
        <f t="shared" si="6"/>
        <v>0</v>
      </c>
      <c r="J73" s="13">
        <f t="shared" si="7"/>
        <v>0</v>
      </c>
      <c r="K73" s="13"/>
      <c r="L73" s="38">
        <f t="shared" si="8"/>
        <v>0</v>
      </c>
      <c r="M73" s="16"/>
      <c r="O73" s="18">
        <v>65</v>
      </c>
      <c r="P73" s="10">
        <v>36.1</v>
      </c>
      <c r="Q73" s="11" t="s">
        <v>706</v>
      </c>
      <c r="R73" s="12" t="s">
        <v>16</v>
      </c>
      <c r="S73" s="13">
        <v>0</v>
      </c>
      <c r="T73" s="13">
        <v>0</v>
      </c>
      <c r="U73" s="15">
        <v>0</v>
      </c>
      <c r="V73" s="13">
        <v>0</v>
      </c>
      <c r="W73" s="13">
        <v>0</v>
      </c>
      <c r="X73" s="13"/>
      <c r="Y73" s="38">
        <v>0</v>
      </c>
      <c r="Z73" s="16"/>
    </row>
    <row r="74" spans="2:26" ht="15">
      <c r="B74" s="25">
        <v>66</v>
      </c>
      <c r="C74" s="26">
        <f aca="true" t="shared" si="9" ref="C74:C88">IF(Y74=0,0,P74)</f>
        <v>0</v>
      </c>
      <c r="D74" s="27">
        <f aca="true" t="shared" si="10" ref="D74:D88">IF(Y74=0,0,Q74)</f>
        <v>0</v>
      </c>
      <c r="E74" s="28">
        <f aca="true" t="shared" si="11" ref="E74:E88">IF(Y74=0,0,R74)</f>
        <v>0</v>
      </c>
      <c r="F74" s="29">
        <f aca="true" t="shared" si="12" ref="F74:F88">IF(Y74=0,0,S74)</f>
        <v>0</v>
      </c>
      <c r="G74" s="29">
        <f aca="true" t="shared" si="13" ref="G74:G88">IF(Y74=0,0,T74)</f>
        <v>0</v>
      </c>
      <c r="H74" s="29">
        <f aca="true" t="shared" si="14" ref="H74:H88">IF(Y74=0,0,U74)</f>
        <v>0</v>
      </c>
      <c r="I74" s="29">
        <f aca="true" t="shared" si="15" ref="I74:I88">IF(Y74=0,0,V74)</f>
        <v>0</v>
      </c>
      <c r="J74" s="29">
        <f aca="true" t="shared" si="16" ref="J74:J88">IF(Y74=0,0,W74)</f>
        <v>0</v>
      </c>
      <c r="K74" s="29"/>
      <c r="L74" s="37">
        <f aca="true" t="shared" si="17" ref="L74:L88">Y74</f>
        <v>0</v>
      </c>
      <c r="M74" s="30"/>
      <c r="O74" s="25">
        <v>66</v>
      </c>
      <c r="P74" s="26">
        <v>22.5</v>
      </c>
      <c r="Q74" s="27" t="s">
        <v>691</v>
      </c>
      <c r="R74" s="28" t="s">
        <v>16</v>
      </c>
      <c r="S74" s="29">
        <v>0</v>
      </c>
      <c r="T74" s="29">
        <v>0</v>
      </c>
      <c r="U74" s="29">
        <v>0</v>
      </c>
      <c r="V74" s="29">
        <v>0</v>
      </c>
      <c r="W74" s="29">
        <v>0</v>
      </c>
      <c r="X74" s="29"/>
      <c r="Y74" s="37">
        <v>0</v>
      </c>
      <c r="Z74" s="30"/>
    </row>
    <row r="75" spans="2:26" ht="15">
      <c r="B75" s="18">
        <v>67</v>
      </c>
      <c r="C75" s="10">
        <f t="shared" si="9"/>
        <v>0</v>
      </c>
      <c r="D75" s="11">
        <f t="shared" si="10"/>
        <v>0</v>
      </c>
      <c r="E75" s="12">
        <f t="shared" si="11"/>
        <v>0</v>
      </c>
      <c r="F75" s="13">
        <f t="shared" si="12"/>
        <v>0</v>
      </c>
      <c r="G75" s="13">
        <f t="shared" si="13"/>
        <v>0</v>
      </c>
      <c r="H75" s="15">
        <f t="shared" si="14"/>
        <v>0</v>
      </c>
      <c r="I75" s="13">
        <f t="shared" si="15"/>
        <v>0</v>
      </c>
      <c r="J75" s="13">
        <f t="shared" si="16"/>
        <v>0</v>
      </c>
      <c r="K75" s="13"/>
      <c r="L75" s="38">
        <f t="shared" si="17"/>
        <v>0</v>
      </c>
      <c r="M75" s="16"/>
      <c r="O75" s="18">
        <v>67</v>
      </c>
      <c r="P75" s="10">
        <v>38.7</v>
      </c>
      <c r="Q75" s="11" t="s">
        <v>697</v>
      </c>
      <c r="R75" s="12" t="s">
        <v>35</v>
      </c>
      <c r="S75" s="13">
        <v>0</v>
      </c>
      <c r="T75" s="13">
        <v>0</v>
      </c>
      <c r="U75" s="15">
        <v>0</v>
      </c>
      <c r="V75" s="13">
        <v>0</v>
      </c>
      <c r="W75" s="13">
        <v>0</v>
      </c>
      <c r="X75" s="13"/>
      <c r="Y75" s="38">
        <v>0</v>
      </c>
      <c r="Z75" s="16"/>
    </row>
    <row r="76" spans="2:26" ht="15">
      <c r="B76" s="25">
        <v>68</v>
      </c>
      <c r="C76" s="26">
        <f t="shared" si="9"/>
        <v>0</v>
      </c>
      <c r="D76" s="27">
        <f t="shared" si="10"/>
        <v>0</v>
      </c>
      <c r="E76" s="28">
        <f t="shared" si="11"/>
        <v>0</v>
      </c>
      <c r="F76" s="29">
        <f t="shared" si="12"/>
        <v>0</v>
      </c>
      <c r="G76" s="29">
        <f t="shared" si="13"/>
        <v>0</v>
      </c>
      <c r="H76" s="29">
        <f t="shared" si="14"/>
        <v>0</v>
      </c>
      <c r="I76" s="29">
        <f t="shared" si="15"/>
        <v>0</v>
      </c>
      <c r="J76" s="29">
        <f t="shared" si="16"/>
        <v>0</v>
      </c>
      <c r="K76" s="29"/>
      <c r="L76" s="37">
        <f t="shared" si="17"/>
        <v>0</v>
      </c>
      <c r="M76" s="30"/>
      <c r="O76" s="25">
        <v>68</v>
      </c>
      <c r="P76" s="26">
        <v>25.1</v>
      </c>
      <c r="Q76" s="27" t="s">
        <v>751</v>
      </c>
      <c r="R76" s="28" t="s">
        <v>19</v>
      </c>
      <c r="S76" s="29">
        <v>0</v>
      </c>
      <c r="T76" s="29">
        <v>0</v>
      </c>
      <c r="U76" s="29">
        <v>0</v>
      </c>
      <c r="V76" s="29">
        <v>0</v>
      </c>
      <c r="W76" s="29">
        <v>0</v>
      </c>
      <c r="X76" s="29"/>
      <c r="Y76" s="37">
        <v>0</v>
      </c>
      <c r="Z76" s="30"/>
    </row>
    <row r="77" spans="2:26" ht="15">
      <c r="B77" s="18">
        <v>69</v>
      </c>
      <c r="C77" s="10">
        <f t="shared" si="9"/>
        <v>0</v>
      </c>
      <c r="D77" s="11">
        <f t="shared" si="10"/>
        <v>0</v>
      </c>
      <c r="E77" s="12">
        <f t="shared" si="11"/>
        <v>0</v>
      </c>
      <c r="F77" s="13">
        <f t="shared" si="12"/>
        <v>0</v>
      </c>
      <c r="G77" s="13">
        <f t="shared" si="13"/>
        <v>0</v>
      </c>
      <c r="H77" s="15">
        <f t="shared" si="14"/>
        <v>0</v>
      </c>
      <c r="I77" s="13">
        <f t="shared" si="15"/>
        <v>0</v>
      </c>
      <c r="J77" s="13">
        <f t="shared" si="16"/>
        <v>0</v>
      </c>
      <c r="K77" s="13"/>
      <c r="L77" s="38">
        <f t="shared" si="17"/>
        <v>0</v>
      </c>
      <c r="M77" s="16"/>
      <c r="O77" s="18">
        <v>69</v>
      </c>
      <c r="P77" s="10">
        <v>35.9</v>
      </c>
      <c r="Q77" s="11" t="s">
        <v>690</v>
      </c>
      <c r="R77" s="12" t="s">
        <v>72</v>
      </c>
      <c r="S77" s="13">
        <v>0</v>
      </c>
      <c r="T77" s="13">
        <v>0</v>
      </c>
      <c r="U77" s="15">
        <v>0</v>
      </c>
      <c r="V77" s="13">
        <v>0</v>
      </c>
      <c r="W77" s="13">
        <v>0</v>
      </c>
      <c r="X77" s="13"/>
      <c r="Y77" s="38">
        <v>0</v>
      </c>
      <c r="Z77" s="16"/>
    </row>
    <row r="78" spans="2:26" ht="15">
      <c r="B78" s="25">
        <v>70</v>
      </c>
      <c r="C78" s="26">
        <f t="shared" si="9"/>
        <v>0</v>
      </c>
      <c r="D78" s="27">
        <f t="shared" si="10"/>
        <v>0</v>
      </c>
      <c r="E78" s="28">
        <f t="shared" si="11"/>
        <v>0</v>
      </c>
      <c r="F78" s="29">
        <f t="shared" si="12"/>
        <v>0</v>
      </c>
      <c r="G78" s="29">
        <f t="shared" si="13"/>
        <v>0</v>
      </c>
      <c r="H78" s="29">
        <f t="shared" si="14"/>
        <v>0</v>
      </c>
      <c r="I78" s="29">
        <f t="shared" si="15"/>
        <v>0</v>
      </c>
      <c r="J78" s="29">
        <f t="shared" si="16"/>
        <v>0</v>
      </c>
      <c r="K78" s="29"/>
      <c r="L78" s="37">
        <f t="shared" si="17"/>
        <v>0</v>
      </c>
      <c r="M78" s="30"/>
      <c r="O78" s="25">
        <v>70</v>
      </c>
      <c r="P78" s="26">
        <v>28.8</v>
      </c>
      <c r="Q78" s="27" t="s">
        <v>711</v>
      </c>
      <c r="R78" s="28" t="s">
        <v>35</v>
      </c>
      <c r="S78" s="29">
        <v>0</v>
      </c>
      <c r="T78" s="29">
        <v>0</v>
      </c>
      <c r="U78" s="29">
        <v>0</v>
      </c>
      <c r="V78" s="29">
        <v>0</v>
      </c>
      <c r="W78" s="29">
        <v>0</v>
      </c>
      <c r="X78" s="29"/>
      <c r="Y78" s="37">
        <v>0</v>
      </c>
      <c r="Z78" s="30"/>
    </row>
    <row r="79" spans="2:26" ht="15">
      <c r="B79" s="18">
        <v>71</v>
      </c>
      <c r="C79" s="10">
        <f t="shared" si="9"/>
        <v>0</v>
      </c>
      <c r="D79" s="11">
        <f t="shared" si="10"/>
        <v>0</v>
      </c>
      <c r="E79" s="12">
        <f t="shared" si="11"/>
        <v>0</v>
      </c>
      <c r="F79" s="13">
        <f t="shared" si="12"/>
        <v>0</v>
      </c>
      <c r="G79" s="13">
        <f t="shared" si="13"/>
        <v>0</v>
      </c>
      <c r="H79" s="15">
        <f t="shared" si="14"/>
        <v>0</v>
      </c>
      <c r="I79" s="13">
        <f t="shared" si="15"/>
        <v>0</v>
      </c>
      <c r="J79" s="13">
        <f t="shared" si="16"/>
        <v>0</v>
      </c>
      <c r="K79" s="13"/>
      <c r="L79" s="38">
        <f t="shared" si="17"/>
        <v>0</v>
      </c>
      <c r="M79" s="16"/>
      <c r="O79" s="18">
        <v>71</v>
      </c>
      <c r="P79" s="10">
        <v>30</v>
      </c>
      <c r="Q79" s="11" t="s">
        <v>693</v>
      </c>
      <c r="R79" s="12" t="s">
        <v>57</v>
      </c>
      <c r="S79" s="13">
        <v>0</v>
      </c>
      <c r="T79" s="13">
        <v>0</v>
      </c>
      <c r="U79" s="15">
        <v>0</v>
      </c>
      <c r="V79" s="13">
        <v>0</v>
      </c>
      <c r="W79" s="13">
        <v>0</v>
      </c>
      <c r="X79" s="13"/>
      <c r="Y79" s="38">
        <v>0</v>
      </c>
      <c r="Z79" s="16"/>
    </row>
    <row r="80" spans="2:26" ht="15">
      <c r="B80" s="25">
        <v>72</v>
      </c>
      <c r="C80" s="26">
        <f t="shared" si="9"/>
        <v>0</v>
      </c>
      <c r="D80" s="27">
        <f t="shared" si="10"/>
        <v>0</v>
      </c>
      <c r="E80" s="28">
        <f t="shared" si="11"/>
        <v>0</v>
      </c>
      <c r="F80" s="29">
        <f t="shared" si="12"/>
        <v>0</v>
      </c>
      <c r="G80" s="29">
        <f t="shared" si="13"/>
        <v>0</v>
      </c>
      <c r="H80" s="29">
        <f t="shared" si="14"/>
        <v>0</v>
      </c>
      <c r="I80" s="29">
        <f t="shared" si="15"/>
        <v>0</v>
      </c>
      <c r="J80" s="29">
        <f t="shared" si="16"/>
        <v>0</v>
      </c>
      <c r="K80" s="29"/>
      <c r="L80" s="37">
        <f t="shared" si="17"/>
        <v>0</v>
      </c>
      <c r="M80" s="30"/>
      <c r="O80" s="25">
        <v>72</v>
      </c>
      <c r="P80" s="26">
        <v>23.8</v>
      </c>
      <c r="Q80" s="27" t="s">
        <v>717</v>
      </c>
      <c r="R80" s="28" t="s">
        <v>19</v>
      </c>
      <c r="S80" s="29">
        <v>0</v>
      </c>
      <c r="T80" s="29">
        <v>0</v>
      </c>
      <c r="U80" s="29">
        <v>0</v>
      </c>
      <c r="V80" s="29">
        <v>0</v>
      </c>
      <c r="W80" s="29">
        <v>0</v>
      </c>
      <c r="X80" s="29"/>
      <c r="Y80" s="37">
        <v>0</v>
      </c>
      <c r="Z80" s="30"/>
    </row>
    <row r="81" spans="2:26" ht="15">
      <c r="B81" s="18">
        <v>73</v>
      </c>
      <c r="C81" s="10">
        <f t="shared" si="9"/>
        <v>0</v>
      </c>
      <c r="D81" s="11">
        <f t="shared" si="10"/>
        <v>0</v>
      </c>
      <c r="E81" s="12">
        <f t="shared" si="11"/>
        <v>0</v>
      </c>
      <c r="F81" s="13">
        <f t="shared" si="12"/>
        <v>0</v>
      </c>
      <c r="G81" s="13">
        <f t="shared" si="13"/>
        <v>0</v>
      </c>
      <c r="H81" s="15">
        <f t="shared" si="14"/>
        <v>0</v>
      </c>
      <c r="I81" s="13">
        <f t="shared" si="15"/>
        <v>0</v>
      </c>
      <c r="J81" s="13">
        <f t="shared" si="16"/>
        <v>0</v>
      </c>
      <c r="K81" s="13"/>
      <c r="L81" s="38">
        <f t="shared" si="17"/>
        <v>0</v>
      </c>
      <c r="M81" s="16"/>
      <c r="O81" s="18">
        <v>73</v>
      </c>
      <c r="P81" s="10">
        <v>21.6</v>
      </c>
      <c r="Q81" s="11" t="s">
        <v>102</v>
      </c>
      <c r="R81" s="12" t="s">
        <v>19</v>
      </c>
      <c r="S81" s="13">
        <v>0</v>
      </c>
      <c r="T81" s="13">
        <v>0</v>
      </c>
      <c r="U81" s="15">
        <v>0</v>
      </c>
      <c r="V81" s="13">
        <v>0</v>
      </c>
      <c r="W81" s="13">
        <v>0</v>
      </c>
      <c r="X81" s="13"/>
      <c r="Y81" s="38">
        <v>0</v>
      </c>
      <c r="Z81" s="16"/>
    </row>
    <row r="82" spans="2:26" ht="15">
      <c r="B82" s="25">
        <v>74</v>
      </c>
      <c r="C82" s="26">
        <f t="shared" si="9"/>
        <v>0</v>
      </c>
      <c r="D82" s="27">
        <f t="shared" si="10"/>
        <v>0</v>
      </c>
      <c r="E82" s="28">
        <f t="shared" si="11"/>
        <v>0</v>
      </c>
      <c r="F82" s="29">
        <f t="shared" si="12"/>
        <v>0</v>
      </c>
      <c r="G82" s="29">
        <f t="shared" si="13"/>
        <v>0</v>
      </c>
      <c r="H82" s="29">
        <f t="shared" si="14"/>
        <v>0</v>
      </c>
      <c r="I82" s="29">
        <f t="shared" si="15"/>
        <v>0</v>
      </c>
      <c r="J82" s="29">
        <f t="shared" si="16"/>
        <v>0</v>
      </c>
      <c r="K82" s="29"/>
      <c r="L82" s="37">
        <f t="shared" si="17"/>
        <v>0</v>
      </c>
      <c r="M82" s="30"/>
      <c r="O82" s="25">
        <v>74</v>
      </c>
      <c r="P82" s="26">
        <v>33.5</v>
      </c>
      <c r="Q82" s="27" t="s">
        <v>700</v>
      </c>
      <c r="R82" s="28" t="s">
        <v>45</v>
      </c>
      <c r="S82" s="29">
        <v>0</v>
      </c>
      <c r="T82" s="29">
        <v>0</v>
      </c>
      <c r="U82" s="29">
        <v>0</v>
      </c>
      <c r="V82" s="29">
        <v>0</v>
      </c>
      <c r="W82" s="29">
        <v>0</v>
      </c>
      <c r="X82" s="29"/>
      <c r="Y82" s="37">
        <v>0</v>
      </c>
      <c r="Z82" s="30"/>
    </row>
    <row r="83" spans="2:26" ht="15">
      <c r="B83" s="18">
        <v>75</v>
      </c>
      <c r="C83" s="10">
        <f t="shared" si="9"/>
        <v>0</v>
      </c>
      <c r="D83" s="11">
        <f t="shared" si="10"/>
        <v>0</v>
      </c>
      <c r="E83" s="12">
        <f t="shared" si="11"/>
        <v>0</v>
      </c>
      <c r="F83" s="13">
        <f t="shared" si="12"/>
        <v>0</v>
      </c>
      <c r="G83" s="13">
        <f t="shared" si="13"/>
        <v>0</v>
      </c>
      <c r="H83" s="15">
        <f t="shared" si="14"/>
        <v>0</v>
      </c>
      <c r="I83" s="13">
        <f t="shared" si="15"/>
        <v>0</v>
      </c>
      <c r="J83" s="13">
        <f t="shared" si="16"/>
        <v>0</v>
      </c>
      <c r="K83" s="13"/>
      <c r="L83" s="38">
        <f t="shared" si="17"/>
        <v>0</v>
      </c>
      <c r="M83" s="16"/>
      <c r="O83" s="18">
        <v>75</v>
      </c>
      <c r="P83" s="10">
        <v>33.2</v>
      </c>
      <c r="Q83" s="11" t="s">
        <v>705</v>
      </c>
      <c r="R83" s="12" t="s">
        <v>57</v>
      </c>
      <c r="S83" s="13">
        <v>0</v>
      </c>
      <c r="T83" s="13">
        <v>0</v>
      </c>
      <c r="U83" s="15">
        <v>0</v>
      </c>
      <c r="V83" s="13">
        <v>0</v>
      </c>
      <c r="W83" s="13">
        <v>0</v>
      </c>
      <c r="X83" s="13"/>
      <c r="Y83" s="38">
        <v>0</v>
      </c>
      <c r="Z83" s="16"/>
    </row>
    <row r="84" spans="2:26" ht="15">
      <c r="B84" s="25">
        <v>76</v>
      </c>
      <c r="C84" s="26">
        <f t="shared" si="9"/>
        <v>0</v>
      </c>
      <c r="D84" s="27">
        <f t="shared" si="10"/>
        <v>0</v>
      </c>
      <c r="E84" s="28">
        <f t="shared" si="11"/>
        <v>0</v>
      </c>
      <c r="F84" s="29">
        <f t="shared" si="12"/>
        <v>0</v>
      </c>
      <c r="G84" s="29">
        <f t="shared" si="13"/>
        <v>0</v>
      </c>
      <c r="H84" s="29">
        <f t="shared" si="14"/>
        <v>0</v>
      </c>
      <c r="I84" s="29">
        <f t="shared" si="15"/>
        <v>0</v>
      </c>
      <c r="J84" s="29">
        <f t="shared" si="16"/>
        <v>0</v>
      </c>
      <c r="K84" s="29"/>
      <c r="L84" s="37">
        <f t="shared" si="17"/>
        <v>0</v>
      </c>
      <c r="M84" s="30"/>
      <c r="O84" s="25">
        <v>76</v>
      </c>
      <c r="P84" s="26">
        <v>35.2</v>
      </c>
      <c r="Q84" s="27" t="s">
        <v>651</v>
      </c>
      <c r="R84" s="28" t="s">
        <v>75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/>
      <c r="Y84" s="37">
        <v>0</v>
      </c>
      <c r="Z84" s="30"/>
    </row>
    <row r="85" spans="2:26" ht="15">
      <c r="B85" s="18">
        <v>77</v>
      </c>
      <c r="C85" s="10">
        <f t="shared" si="9"/>
        <v>0</v>
      </c>
      <c r="D85" s="11">
        <f t="shared" si="10"/>
        <v>0</v>
      </c>
      <c r="E85" s="12">
        <f t="shared" si="11"/>
        <v>0</v>
      </c>
      <c r="F85" s="13">
        <f t="shared" si="12"/>
        <v>0</v>
      </c>
      <c r="G85" s="13">
        <f t="shared" si="13"/>
        <v>0</v>
      </c>
      <c r="H85" s="15">
        <f t="shared" si="14"/>
        <v>0</v>
      </c>
      <c r="I85" s="13">
        <f t="shared" si="15"/>
        <v>0</v>
      </c>
      <c r="J85" s="13">
        <f t="shared" si="16"/>
        <v>0</v>
      </c>
      <c r="K85" s="13"/>
      <c r="L85" s="38">
        <f t="shared" si="17"/>
        <v>0</v>
      </c>
      <c r="M85" s="16"/>
      <c r="O85" s="18">
        <v>77</v>
      </c>
      <c r="P85" s="10">
        <v>21.6</v>
      </c>
      <c r="Q85" s="11" t="s">
        <v>387</v>
      </c>
      <c r="R85" s="12" t="s">
        <v>49</v>
      </c>
      <c r="S85" s="13">
        <v>0</v>
      </c>
      <c r="T85" s="13">
        <v>0</v>
      </c>
      <c r="U85" s="15">
        <v>0</v>
      </c>
      <c r="V85" s="13">
        <v>0</v>
      </c>
      <c r="W85" s="13">
        <v>0</v>
      </c>
      <c r="X85" s="13"/>
      <c r="Y85" s="38">
        <v>0</v>
      </c>
      <c r="Z85" s="16"/>
    </row>
    <row r="86" spans="2:26" ht="15">
      <c r="B86" s="25">
        <v>78</v>
      </c>
      <c r="C86" s="26">
        <f t="shared" si="9"/>
        <v>0</v>
      </c>
      <c r="D86" s="27">
        <f t="shared" si="10"/>
        <v>0</v>
      </c>
      <c r="E86" s="28">
        <f t="shared" si="11"/>
        <v>0</v>
      </c>
      <c r="F86" s="29">
        <f t="shared" si="12"/>
        <v>0</v>
      </c>
      <c r="G86" s="29">
        <f t="shared" si="13"/>
        <v>0</v>
      </c>
      <c r="H86" s="29">
        <f t="shared" si="14"/>
        <v>0</v>
      </c>
      <c r="I86" s="29">
        <f t="shared" si="15"/>
        <v>0</v>
      </c>
      <c r="J86" s="29">
        <f t="shared" si="16"/>
        <v>0</v>
      </c>
      <c r="K86" s="29"/>
      <c r="L86" s="37">
        <f t="shared" si="17"/>
        <v>0</v>
      </c>
      <c r="M86" s="30"/>
      <c r="O86" s="25">
        <v>78</v>
      </c>
      <c r="P86" s="26">
        <v>24.7</v>
      </c>
      <c r="Q86" s="27" t="s">
        <v>704</v>
      </c>
      <c r="R86" s="28" t="s">
        <v>35</v>
      </c>
      <c r="S86" s="29">
        <v>0</v>
      </c>
      <c r="T86" s="29">
        <v>0</v>
      </c>
      <c r="U86" s="29">
        <v>0</v>
      </c>
      <c r="V86" s="29">
        <v>0</v>
      </c>
      <c r="W86" s="29">
        <v>0</v>
      </c>
      <c r="X86" s="29"/>
      <c r="Y86" s="37">
        <v>0</v>
      </c>
      <c r="Z86" s="30"/>
    </row>
    <row r="87" spans="2:26" ht="15">
      <c r="B87" s="18">
        <v>79</v>
      </c>
      <c r="C87" s="10">
        <f t="shared" si="9"/>
        <v>0</v>
      </c>
      <c r="D87" s="11">
        <f t="shared" si="10"/>
        <v>0</v>
      </c>
      <c r="E87" s="12">
        <f t="shared" si="11"/>
        <v>0</v>
      </c>
      <c r="F87" s="13">
        <f t="shared" si="12"/>
        <v>0</v>
      </c>
      <c r="G87" s="13">
        <f t="shared" si="13"/>
        <v>0</v>
      </c>
      <c r="H87" s="15">
        <f t="shared" si="14"/>
        <v>0</v>
      </c>
      <c r="I87" s="13">
        <f t="shared" si="15"/>
        <v>0</v>
      </c>
      <c r="J87" s="13">
        <f t="shared" si="16"/>
        <v>0</v>
      </c>
      <c r="K87" s="13"/>
      <c r="L87" s="38">
        <f t="shared" si="17"/>
        <v>0</v>
      </c>
      <c r="M87" s="16"/>
      <c r="O87" s="18">
        <v>79</v>
      </c>
      <c r="P87" s="10">
        <v>21.9</v>
      </c>
      <c r="Q87" s="11" t="s">
        <v>105</v>
      </c>
      <c r="R87" s="12" t="s">
        <v>26</v>
      </c>
      <c r="S87" s="13">
        <v>0</v>
      </c>
      <c r="T87" s="13">
        <v>0</v>
      </c>
      <c r="U87" s="15">
        <v>0</v>
      </c>
      <c r="V87" s="13">
        <v>0</v>
      </c>
      <c r="W87" s="13">
        <v>0</v>
      </c>
      <c r="X87" s="13"/>
      <c r="Y87" s="38">
        <v>0</v>
      </c>
      <c r="Z87" s="16"/>
    </row>
    <row r="88" spans="2:26" ht="15">
      <c r="B88" s="25">
        <v>80</v>
      </c>
      <c r="C88" s="26">
        <f t="shared" si="9"/>
        <v>0</v>
      </c>
      <c r="D88" s="27">
        <f t="shared" si="10"/>
        <v>0</v>
      </c>
      <c r="E88" s="28">
        <f t="shared" si="11"/>
        <v>0</v>
      </c>
      <c r="F88" s="29">
        <f t="shared" si="12"/>
        <v>0</v>
      </c>
      <c r="G88" s="29">
        <f t="shared" si="13"/>
        <v>0</v>
      </c>
      <c r="H88" s="29">
        <f t="shared" si="14"/>
        <v>0</v>
      </c>
      <c r="I88" s="29">
        <f t="shared" si="15"/>
        <v>0</v>
      </c>
      <c r="J88" s="29">
        <f t="shared" si="16"/>
        <v>0</v>
      </c>
      <c r="K88" s="29"/>
      <c r="L88" s="37">
        <f t="shared" si="17"/>
        <v>0</v>
      </c>
      <c r="M88" s="30"/>
      <c r="O88" s="25">
        <v>80</v>
      </c>
      <c r="P88" s="26">
        <v>34.7</v>
      </c>
      <c r="Q88" s="27" t="s">
        <v>755</v>
      </c>
      <c r="R88" s="28" t="s">
        <v>26</v>
      </c>
      <c r="S88" s="29">
        <v>0</v>
      </c>
      <c r="T88" s="29">
        <v>0</v>
      </c>
      <c r="U88" s="29">
        <v>0</v>
      </c>
      <c r="V88" s="29">
        <v>0</v>
      </c>
      <c r="W88" s="29">
        <v>0</v>
      </c>
      <c r="X88" s="29"/>
      <c r="Y88" s="37">
        <v>0</v>
      </c>
      <c r="Z88" s="30"/>
    </row>
    <row r="89" spans="15:25" ht="12.75">
      <c r="O89">
        <v>81</v>
      </c>
      <c r="P89">
        <v>37.5</v>
      </c>
      <c r="Q89" t="s">
        <v>716</v>
      </c>
      <c r="R89" t="s">
        <v>45</v>
      </c>
      <c r="S89">
        <v>0</v>
      </c>
      <c r="T89">
        <v>0</v>
      </c>
      <c r="U89">
        <v>0</v>
      </c>
      <c r="V89">
        <v>0</v>
      </c>
      <c r="W89">
        <v>0</v>
      </c>
      <c r="Y89">
        <v>0</v>
      </c>
    </row>
    <row r="90" spans="15:25" ht="12.75">
      <c r="O90">
        <v>82</v>
      </c>
      <c r="P90">
        <v>21.7</v>
      </c>
      <c r="Q90" t="s">
        <v>670</v>
      </c>
      <c r="R90" t="s">
        <v>16</v>
      </c>
      <c r="S90">
        <v>0</v>
      </c>
      <c r="T90">
        <v>0</v>
      </c>
      <c r="U90">
        <v>0</v>
      </c>
      <c r="V90">
        <v>0</v>
      </c>
      <c r="W90">
        <v>0</v>
      </c>
      <c r="Y90">
        <v>0</v>
      </c>
    </row>
    <row r="91" spans="15:25" ht="12.75">
      <c r="O91">
        <v>83</v>
      </c>
      <c r="P91">
        <v>23.7</v>
      </c>
      <c r="Q91" t="s">
        <v>754</v>
      </c>
      <c r="R91" t="s">
        <v>19</v>
      </c>
      <c r="S91">
        <v>0</v>
      </c>
      <c r="T91">
        <v>0</v>
      </c>
      <c r="U91">
        <v>0</v>
      </c>
      <c r="V91">
        <v>0</v>
      </c>
      <c r="W91">
        <v>0</v>
      </c>
      <c r="Y91">
        <v>0</v>
      </c>
    </row>
    <row r="92" spans="15:25" ht="12.75">
      <c r="O92">
        <v>84</v>
      </c>
      <c r="P92">
        <v>29.4</v>
      </c>
      <c r="Q92" t="s">
        <v>728</v>
      </c>
      <c r="R92" t="s">
        <v>35</v>
      </c>
      <c r="S92">
        <v>0</v>
      </c>
      <c r="T92">
        <v>0</v>
      </c>
      <c r="U92">
        <v>0</v>
      </c>
      <c r="V92">
        <v>0</v>
      </c>
      <c r="W92">
        <v>0</v>
      </c>
      <c r="Y92">
        <v>0</v>
      </c>
    </row>
    <row r="93" spans="15:25" ht="12.75">
      <c r="O93">
        <v>85</v>
      </c>
      <c r="P93">
        <v>37.5</v>
      </c>
      <c r="Q93" t="s">
        <v>740</v>
      </c>
      <c r="R93" t="s">
        <v>45</v>
      </c>
      <c r="S93">
        <v>0</v>
      </c>
      <c r="T93">
        <v>0</v>
      </c>
      <c r="U93">
        <v>0</v>
      </c>
      <c r="V93">
        <v>0</v>
      </c>
      <c r="W93">
        <v>0</v>
      </c>
      <c r="Y93">
        <v>0</v>
      </c>
    </row>
    <row r="94" spans="15:25" ht="12.75">
      <c r="O94">
        <v>86</v>
      </c>
      <c r="P94">
        <v>38.5</v>
      </c>
      <c r="Q94" t="s">
        <v>757</v>
      </c>
      <c r="R94" t="s">
        <v>49</v>
      </c>
      <c r="S94">
        <v>0</v>
      </c>
      <c r="T94">
        <v>0</v>
      </c>
      <c r="U94">
        <v>0</v>
      </c>
      <c r="V94">
        <v>0</v>
      </c>
      <c r="W94">
        <v>0</v>
      </c>
      <c r="Y94">
        <v>0</v>
      </c>
    </row>
    <row r="95" spans="15:25" ht="12.75">
      <c r="O95">
        <v>87</v>
      </c>
      <c r="P95">
        <v>25.4</v>
      </c>
      <c r="Q95" t="s">
        <v>698</v>
      </c>
      <c r="R95" t="s">
        <v>26</v>
      </c>
      <c r="S95">
        <v>0</v>
      </c>
      <c r="T95">
        <v>0</v>
      </c>
      <c r="U95">
        <v>0</v>
      </c>
      <c r="V95">
        <v>0</v>
      </c>
      <c r="W95">
        <v>0</v>
      </c>
      <c r="Y95">
        <v>0</v>
      </c>
    </row>
    <row r="96" spans="15:25" ht="12.75">
      <c r="O96">
        <v>88</v>
      </c>
      <c r="P96">
        <v>22.5</v>
      </c>
      <c r="Q96" t="s">
        <v>695</v>
      </c>
      <c r="R96" t="s">
        <v>26</v>
      </c>
      <c r="S96">
        <v>0</v>
      </c>
      <c r="T96">
        <v>0</v>
      </c>
      <c r="U96">
        <v>0</v>
      </c>
      <c r="V96">
        <v>0</v>
      </c>
      <c r="W96">
        <v>0</v>
      </c>
      <c r="Y96">
        <v>0</v>
      </c>
    </row>
    <row r="97" spans="15:25" ht="12.75">
      <c r="O97">
        <v>89</v>
      </c>
      <c r="P97">
        <v>36</v>
      </c>
      <c r="Q97" t="s">
        <v>666</v>
      </c>
      <c r="R97" t="s">
        <v>37</v>
      </c>
      <c r="S97">
        <v>0</v>
      </c>
      <c r="T97">
        <v>0</v>
      </c>
      <c r="U97">
        <v>0</v>
      </c>
      <c r="V97">
        <v>0</v>
      </c>
      <c r="W97">
        <v>0</v>
      </c>
      <c r="Y97">
        <v>0</v>
      </c>
    </row>
    <row r="98" spans="15:25" ht="12.75">
      <c r="O98">
        <v>90</v>
      </c>
      <c r="P98">
        <v>35</v>
      </c>
      <c r="Q98" t="s">
        <v>725</v>
      </c>
      <c r="R98" t="s">
        <v>26</v>
      </c>
      <c r="S98">
        <v>0</v>
      </c>
      <c r="T98">
        <v>0</v>
      </c>
      <c r="U98">
        <v>0</v>
      </c>
      <c r="V98">
        <v>0</v>
      </c>
      <c r="W98">
        <v>0</v>
      </c>
      <c r="Y98">
        <v>0</v>
      </c>
    </row>
    <row r="99" spans="15:25" ht="12.75">
      <c r="O99">
        <v>91</v>
      </c>
      <c r="P99">
        <v>24.4</v>
      </c>
      <c r="Q99" t="s">
        <v>699</v>
      </c>
      <c r="R99" t="s">
        <v>35</v>
      </c>
      <c r="S99">
        <v>0</v>
      </c>
      <c r="T99">
        <v>0</v>
      </c>
      <c r="U99">
        <v>0</v>
      </c>
      <c r="V99">
        <v>0</v>
      </c>
      <c r="W99">
        <v>0</v>
      </c>
      <c r="Y99">
        <v>0</v>
      </c>
    </row>
    <row r="100" spans="15:25" ht="12.75">
      <c r="O100">
        <v>92</v>
      </c>
      <c r="P100">
        <v>33.4</v>
      </c>
      <c r="Q100" t="s">
        <v>688</v>
      </c>
      <c r="R100" t="s">
        <v>37</v>
      </c>
      <c r="S100">
        <v>0</v>
      </c>
      <c r="T100">
        <v>0</v>
      </c>
      <c r="U100">
        <v>0</v>
      </c>
      <c r="V100">
        <v>0</v>
      </c>
      <c r="W100">
        <v>0</v>
      </c>
      <c r="Y100">
        <v>0</v>
      </c>
    </row>
    <row r="101" spans="15:25" ht="12.75">
      <c r="O101">
        <v>93</v>
      </c>
      <c r="P101">
        <v>25.2</v>
      </c>
      <c r="Q101" t="s">
        <v>396</v>
      </c>
      <c r="R101" t="s">
        <v>45</v>
      </c>
      <c r="S101">
        <v>0</v>
      </c>
      <c r="T101">
        <v>0</v>
      </c>
      <c r="U101">
        <v>0</v>
      </c>
      <c r="V101">
        <v>0</v>
      </c>
      <c r="W101">
        <v>0</v>
      </c>
      <c r="Y101">
        <v>0</v>
      </c>
    </row>
    <row r="102" spans="15:25" ht="12.75">
      <c r="O102">
        <v>94</v>
      </c>
      <c r="P102">
        <v>35.5</v>
      </c>
      <c r="Q102" t="s">
        <v>703</v>
      </c>
      <c r="R102" t="s">
        <v>16</v>
      </c>
      <c r="S102">
        <v>0</v>
      </c>
      <c r="T102">
        <v>0</v>
      </c>
      <c r="U102">
        <v>0</v>
      </c>
      <c r="V102">
        <v>0</v>
      </c>
      <c r="W102">
        <v>0</v>
      </c>
      <c r="Y102">
        <v>0</v>
      </c>
    </row>
    <row r="103" spans="15:25" ht="12.75">
      <c r="O103">
        <v>95</v>
      </c>
      <c r="P103">
        <v>30.2</v>
      </c>
      <c r="Q103" t="s">
        <v>719</v>
      </c>
      <c r="R103" t="s">
        <v>19</v>
      </c>
      <c r="S103">
        <v>0</v>
      </c>
      <c r="T103">
        <v>0</v>
      </c>
      <c r="U103">
        <v>0</v>
      </c>
      <c r="V103">
        <v>0</v>
      </c>
      <c r="W103">
        <v>0</v>
      </c>
      <c r="Y103">
        <v>0</v>
      </c>
    </row>
    <row r="104" spans="15:25" ht="12.75">
      <c r="O104">
        <v>96</v>
      </c>
      <c r="P104">
        <v>22.3</v>
      </c>
      <c r="Q104" t="s">
        <v>153</v>
      </c>
      <c r="R104" t="s">
        <v>45</v>
      </c>
      <c r="S104">
        <v>0</v>
      </c>
      <c r="T104">
        <v>0</v>
      </c>
      <c r="U104">
        <v>0</v>
      </c>
      <c r="V104">
        <v>0</v>
      </c>
      <c r="W104">
        <v>0</v>
      </c>
      <c r="Y104">
        <v>0</v>
      </c>
    </row>
    <row r="105" spans="15:25" ht="12.75">
      <c r="O105">
        <v>97</v>
      </c>
      <c r="P105">
        <v>23.1</v>
      </c>
      <c r="Q105" t="s">
        <v>405</v>
      </c>
      <c r="R105" t="s">
        <v>17</v>
      </c>
      <c r="S105">
        <v>0</v>
      </c>
      <c r="T105">
        <v>0</v>
      </c>
      <c r="U105">
        <v>0</v>
      </c>
      <c r="V105">
        <v>0</v>
      </c>
      <c r="W105">
        <v>0</v>
      </c>
      <c r="Y105">
        <v>0</v>
      </c>
    </row>
    <row r="106" spans="15:25" ht="12.75">
      <c r="O106">
        <v>98</v>
      </c>
      <c r="P106">
        <v>46</v>
      </c>
      <c r="Q106" t="s">
        <v>712</v>
      </c>
      <c r="R106" t="s">
        <v>49</v>
      </c>
      <c r="S106">
        <v>0</v>
      </c>
      <c r="T106">
        <v>0</v>
      </c>
      <c r="U106">
        <v>0</v>
      </c>
      <c r="V106">
        <v>0</v>
      </c>
      <c r="W106">
        <v>0</v>
      </c>
      <c r="Y106">
        <v>0</v>
      </c>
    </row>
    <row r="107" spans="15:25" ht="12.75">
      <c r="O107">
        <v>99</v>
      </c>
      <c r="P107">
        <v>30.9</v>
      </c>
      <c r="Q107" t="s">
        <v>696</v>
      </c>
      <c r="R107" t="s">
        <v>16</v>
      </c>
      <c r="S107">
        <v>0</v>
      </c>
      <c r="T107">
        <v>0</v>
      </c>
      <c r="U107">
        <v>0</v>
      </c>
      <c r="V107">
        <v>0</v>
      </c>
      <c r="W107">
        <v>0</v>
      </c>
      <c r="Y107">
        <v>0</v>
      </c>
    </row>
    <row r="108" spans="15:25" ht="12.75">
      <c r="O108">
        <v>100</v>
      </c>
      <c r="P108">
        <v>36.8</v>
      </c>
      <c r="Q108" t="s">
        <v>692</v>
      </c>
      <c r="R108" t="s">
        <v>39</v>
      </c>
      <c r="S108">
        <v>0</v>
      </c>
      <c r="T108">
        <v>0</v>
      </c>
      <c r="U108">
        <v>0</v>
      </c>
      <c r="V108">
        <v>0</v>
      </c>
      <c r="W108">
        <v>0</v>
      </c>
      <c r="Y108">
        <v>0</v>
      </c>
    </row>
    <row r="109" spans="15:25" ht="12.75">
      <c r="O109">
        <v>101</v>
      </c>
      <c r="P109">
        <v>23.1</v>
      </c>
      <c r="Q109" t="s">
        <v>107</v>
      </c>
      <c r="R109" t="s">
        <v>17</v>
      </c>
      <c r="S109">
        <v>0</v>
      </c>
      <c r="T109">
        <v>0</v>
      </c>
      <c r="U109">
        <v>0</v>
      </c>
      <c r="V109">
        <v>0</v>
      </c>
      <c r="W109">
        <v>0</v>
      </c>
      <c r="Y109">
        <v>0</v>
      </c>
    </row>
    <row r="110" spans="15:25" ht="12.75">
      <c r="O110">
        <v>102</v>
      </c>
      <c r="P110">
        <v>27.2</v>
      </c>
      <c r="Q110" t="s">
        <v>715</v>
      </c>
      <c r="R110" t="s">
        <v>17</v>
      </c>
      <c r="S110">
        <v>0</v>
      </c>
      <c r="T110">
        <v>0</v>
      </c>
      <c r="U110">
        <v>0</v>
      </c>
      <c r="V110">
        <v>0</v>
      </c>
      <c r="W110">
        <v>0</v>
      </c>
      <c r="Y110">
        <v>0</v>
      </c>
    </row>
    <row r="111" spans="15:25" ht="12.75">
      <c r="O111">
        <v>103</v>
      </c>
      <c r="P111">
        <v>21.3</v>
      </c>
      <c r="Q111" t="s">
        <v>544</v>
      </c>
      <c r="R111" t="s">
        <v>346</v>
      </c>
      <c r="S111">
        <v>0</v>
      </c>
      <c r="T111">
        <v>0</v>
      </c>
      <c r="U111">
        <v>0</v>
      </c>
      <c r="V111">
        <v>0</v>
      </c>
      <c r="W111">
        <v>0</v>
      </c>
      <c r="Y111">
        <v>0</v>
      </c>
    </row>
    <row r="112" spans="15:25" ht="12.75">
      <c r="O112">
        <v>104</v>
      </c>
      <c r="P112">
        <v>31</v>
      </c>
      <c r="Q112" t="s">
        <v>736</v>
      </c>
      <c r="R112" t="s">
        <v>35</v>
      </c>
      <c r="S112">
        <v>0</v>
      </c>
      <c r="T112">
        <v>0</v>
      </c>
      <c r="U112">
        <v>0</v>
      </c>
      <c r="V112">
        <v>0</v>
      </c>
      <c r="W112">
        <v>0</v>
      </c>
      <c r="Y112">
        <v>0</v>
      </c>
    </row>
    <row r="113" spans="15:25" ht="12.75">
      <c r="O113">
        <v>105</v>
      </c>
      <c r="P113">
        <v>36</v>
      </c>
      <c r="Q113" t="s">
        <v>814</v>
      </c>
      <c r="R113" t="s">
        <v>49</v>
      </c>
      <c r="S113">
        <v>0</v>
      </c>
      <c r="T113">
        <v>0</v>
      </c>
      <c r="U113">
        <v>0</v>
      </c>
      <c r="V113">
        <v>0</v>
      </c>
      <c r="W113">
        <v>0</v>
      </c>
      <c r="Y113">
        <v>0</v>
      </c>
    </row>
    <row r="114" spans="15:25" ht="12.75">
      <c r="O114">
        <v>106</v>
      </c>
      <c r="P114">
        <v>21.8</v>
      </c>
      <c r="Q114" t="s">
        <v>103</v>
      </c>
      <c r="R114" t="s">
        <v>49</v>
      </c>
      <c r="S114">
        <v>0</v>
      </c>
      <c r="T114">
        <v>0</v>
      </c>
      <c r="U114">
        <v>0</v>
      </c>
      <c r="V114">
        <v>0</v>
      </c>
      <c r="W114">
        <v>0</v>
      </c>
      <c r="Y114">
        <v>0</v>
      </c>
    </row>
    <row r="115" spans="15:25" ht="12.75">
      <c r="O115">
        <v>107</v>
      </c>
      <c r="P115">
        <v>47</v>
      </c>
      <c r="Q115" t="s">
        <v>720</v>
      </c>
      <c r="R115" t="s">
        <v>49</v>
      </c>
      <c r="S115">
        <v>0</v>
      </c>
      <c r="T115">
        <v>0</v>
      </c>
      <c r="U115">
        <v>0</v>
      </c>
      <c r="V115">
        <v>0</v>
      </c>
      <c r="W115">
        <v>0</v>
      </c>
      <c r="Y115">
        <v>0</v>
      </c>
    </row>
    <row r="116" spans="15:25" ht="12.75">
      <c r="O116">
        <v>108</v>
      </c>
      <c r="P116">
        <v>25.6</v>
      </c>
      <c r="Q116" t="s">
        <v>804</v>
      </c>
      <c r="R116" t="s">
        <v>16</v>
      </c>
      <c r="S116">
        <v>0</v>
      </c>
      <c r="T116">
        <v>0</v>
      </c>
      <c r="U116">
        <v>0</v>
      </c>
      <c r="V116">
        <v>0</v>
      </c>
      <c r="W116">
        <v>0</v>
      </c>
      <c r="Y116">
        <v>0</v>
      </c>
    </row>
    <row r="117" spans="15:25" ht="12.75">
      <c r="O117">
        <v>109</v>
      </c>
      <c r="P117">
        <v>22.3</v>
      </c>
      <c r="Q117" t="s">
        <v>741</v>
      </c>
      <c r="R117" t="s">
        <v>49</v>
      </c>
      <c r="S117">
        <v>0</v>
      </c>
      <c r="T117">
        <v>0</v>
      </c>
      <c r="U117">
        <v>0</v>
      </c>
      <c r="V117">
        <v>0</v>
      </c>
      <c r="W117">
        <v>0</v>
      </c>
      <c r="Y117">
        <v>0</v>
      </c>
    </row>
    <row r="118" spans="15:25" ht="12.75">
      <c r="O118">
        <v>110</v>
      </c>
      <c r="P118">
        <v>21.7</v>
      </c>
      <c r="Q118" t="s">
        <v>101</v>
      </c>
      <c r="R118" t="s">
        <v>49</v>
      </c>
      <c r="S118">
        <v>0</v>
      </c>
      <c r="T118">
        <v>0</v>
      </c>
      <c r="U118">
        <v>0</v>
      </c>
      <c r="V118">
        <v>0</v>
      </c>
      <c r="W118">
        <v>0</v>
      </c>
      <c r="Y118">
        <v>0</v>
      </c>
    </row>
    <row r="119" spans="15:25" ht="12.75">
      <c r="O119">
        <v>111</v>
      </c>
      <c r="P119">
        <v>35.9</v>
      </c>
      <c r="Q119" t="s">
        <v>707</v>
      </c>
      <c r="R119" t="s">
        <v>35</v>
      </c>
      <c r="S119">
        <v>0</v>
      </c>
      <c r="T119">
        <v>0</v>
      </c>
      <c r="U119">
        <v>0</v>
      </c>
      <c r="V119">
        <v>0</v>
      </c>
      <c r="W119">
        <v>0</v>
      </c>
      <c r="Y119">
        <v>0</v>
      </c>
    </row>
    <row r="120" spans="15:25" ht="12.75">
      <c r="O120">
        <v>112</v>
      </c>
      <c r="P120">
        <v>40</v>
      </c>
      <c r="Q120" t="s">
        <v>689</v>
      </c>
      <c r="R120" t="s">
        <v>49</v>
      </c>
      <c r="S120">
        <v>0</v>
      </c>
      <c r="T120">
        <v>0</v>
      </c>
      <c r="U120">
        <v>0</v>
      </c>
      <c r="V120">
        <v>0</v>
      </c>
      <c r="W120">
        <v>0</v>
      </c>
      <c r="Y120">
        <v>0</v>
      </c>
    </row>
    <row r="121" spans="15:25" ht="12.75">
      <c r="O121">
        <v>113</v>
      </c>
      <c r="P121">
        <v>31</v>
      </c>
      <c r="Q121" t="s">
        <v>748</v>
      </c>
      <c r="R121" t="s">
        <v>17</v>
      </c>
      <c r="S121">
        <v>0</v>
      </c>
      <c r="T121">
        <v>0</v>
      </c>
      <c r="U121">
        <v>0</v>
      </c>
      <c r="V121">
        <v>0</v>
      </c>
      <c r="W121">
        <v>0</v>
      </c>
      <c r="Y121">
        <v>0</v>
      </c>
    </row>
    <row r="122" spans="15:25" ht="12.75">
      <c r="O122">
        <v>114</v>
      </c>
      <c r="P122">
        <v>22.3</v>
      </c>
      <c r="Q122" t="s">
        <v>109</v>
      </c>
      <c r="R122" t="s">
        <v>16</v>
      </c>
      <c r="S122">
        <v>0</v>
      </c>
      <c r="T122">
        <v>0</v>
      </c>
      <c r="U122">
        <v>0</v>
      </c>
      <c r="V122">
        <v>0</v>
      </c>
      <c r="W122">
        <v>0</v>
      </c>
      <c r="Y122">
        <v>0</v>
      </c>
    </row>
    <row r="123" spans="15:25" ht="12.75">
      <c r="O123">
        <v>115</v>
      </c>
      <c r="P123">
        <v>26.4</v>
      </c>
      <c r="Q123" t="s">
        <v>694</v>
      </c>
      <c r="R123" t="s">
        <v>16</v>
      </c>
      <c r="S123">
        <v>0</v>
      </c>
      <c r="T123">
        <v>0</v>
      </c>
      <c r="U123">
        <v>0</v>
      </c>
      <c r="V123">
        <v>0</v>
      </c>
      <c r="W123">
        <v>0</v>
      </c>
      <c r="Y123">
        <v>0</v>
      </c>
    </row>
    <row r="124" spans="15:25" ht="12.75">
      <c r="O124">
        <v>116</v>
      </c>
      <c r="P124">
        <v>26.4</v>
      </c>
      <c r="Q124" t="s">
        <v>714</v>
      </c>
      <c r="R124" t="s">
        <v>17</v>
      </c>
      <c r="S124">
        <v>0</v>
      </c>
      <c r="T124">
        <v>0</v>
      </c>
      <c r="U124">
        <v>0</v>
      </c>
      <c r="V124">
        <v>0</v>
      </c>
      <c r="W124">
        <v>0</v>
      </c>
      <c r="Y124">
        <v>0</v>
      </c>
    </row>
    <row r="125" spans="15:25" ht="12.75">
      <c r="O125">
        <v>117</v>
      </c>
      <c r="P125">
        <v>32.8</v>
      </c>
      <c r="Q125" t="s">
        <v>713</v>
      </c>
      <c r="R125" t="s">
        <v>57</v>
      </c>
      <c r="S125">
        <v>0</v>
      </c>
      <c r="T125">
        <v>0</v>
      </c>
      <c r="U125">
        <v>0</v>
      </c>
      <c r="V125">
        <v>0</v>
      </c>
      <c r="W125">
        <v>0</v>
      </c>
      <c r="Y125">
        <v>0</v>
      </c>
    </row>
    <row r="126" spans="15:25" ht="12.75">
      <c r="O126">
        <v>118</v>
      </c>
      <c r="P126">
        <v>48</v>
      </c>
      <c r="Q126" t="s">
        <v>665</v>
      </c>
      <c r="R126" t="s">
        <v>17</v>
      </c>
      <c r="S126">
        <v>0</v>
      </c>
      <c r="T126">
        <v>0</v>
      </c>
      <c r="U126">
        <v>0</v>
      </c>
      <c r="V126">
        <v>0</v>
      </c>
      <c r="W126">
        <v>0</v>
      </c>
      <c r="Y126">
        <v>0</v>
      </c>
    </row>
    <row r="127" spans="15:25" ht="12.75">
      <c r="O127">
        <v>119</v>
      </c>
      <c r="P127">
        <v>28</v>
      </c>
      <c r="Q127" t="s">
        <v>649</v>
      </c>
      <c r="R127" t="s">
        <v>35</v>
      </c>
      <c r="S127">
        <v>0</v>
      </c>
      <c r="T127">
        <v>0</v>
      </c>
      <c r="U127">
        <v>0</v>
      </c>
      <c r="V127">
        <v>0</v>
      </c>
      <c r="W127">
        <v>0</v>
      </c>
      <c r="Y127">
        <v>0</v>
      </c>
    </row>
    <row r="128" spans="15:25" ht="12.75">
      <c r="O128">
        <v>120</v>
      </c>
      <c r="P128">
        <v>39.8</v>
      </c>
      <c r="Q128" t="s">
        <v>735</v>
      </c>
      <c r="R128" t="s">
        <v>49</v>
      </c>
      <c r="S128">
        <v>0</v>
      </c>
      <c r="T128">
        <v>0</v>
      </c>
      <c r="U128">
        <v>0</v>
      </c>
      <c r="V128">
        <v>0</v>
      </c>
      <c r="W128">
        <v>0</v>
      </c>
      <c r="Y128">
        <v>0</v>
      </c>
    </row>
    <row r="129" spans="15:25" ht="12.75">
      <c r="O129">
        <v>121</v>
      </c>
      <c r="P129">
        <v>33</v>
      </c>
      <c r="Q129" t="s">
        <v>739</v>
      </c>
      <c r="R129" t="s">
        <v>57</v>
      </c>
      <c r="S129">
        <v>0</v>
      </c>
      <c r="T129">
        <v>0</v>
      </c>
      <c r="U129">
        <v>0</v>
      </c>
      <c r="V129">
        <v>0</v>
      </c>
      <c r="W129">
        <v>0</v>
      </c>
      <c r="Y129">
        <v>0</v>
      </c>
    </row>
    <row r="130" spans="15:25" ht="12.75">
      <c r="O130">
        <v>122</v>
      </c>
      <c r="P130">
        <v>24.5</v>
      </c>
      <c r="Q130" t="s">
        <v>80</v>
      </c>
      <c r="R130" t="s">
        <v>72</v>
      </c>
      <c r="S130">
        <v>0</v>
      </c>
      <c r="T130">
        <v>0</v>
      </c>
      <c r="U130">
        <v>0</v>
      </c>
      <c r="V130">
        <v>0</v>
      </c>
      <c r="W130">
        <v>0</v>
      </c>
      <c r="Y130">
        <v>0</v>
      </c>
    </row>
    <row r="131" spans="15:25" ht="12.75">
      <c r="O131">
        <v>123</v>
      </c>
      <c r="P131">
        <v>36.4</v>
      </c>
      <c r="Q131" t="s">
        <v>726</v>
      </c>
      <c r="R131" t="s">
        <v>26</v>
      </c>
      <c r="S131">
        <v>0</v>
      </c>
      <c r="T131">
        <v>0</v>
      </c>
      <c r="U131">
        <v>0</v>
      </c>
      <c r="V131">
        <v>0</v>
      </c>
      <c r="W131">
        <v>0</v>
      </c>
      <c r="Y131">
        <v>0</v>
      </c>
    </row>
    <row r="132" spans="15:25" ht="12.75">
      <c r="O132">
        <v>124</v>
      </c>
      <c r="P132">
        <v>44</v>
      </c>
      <c r="Q132" t="s">
        <v>727</v>
      </c>
      <c r="R132" t="s">
        <v>39</v>
      </c>
      <c r="S132">
        <v>0</v>
      </c>
      <c r="T132">
        <v>0</v>
      </c>
      <c r="U132">
        <v>0</v>
      </c>
      <c r="V132">
        <v>0</v>
      </c>
      <c r="W132">
        <v>0</v>
      </c>
      <c r="Y132">
        <v>0</v>
      </c>
    </row>
    <row r="133" spans="15:25" ht="12.75">
      <c r="O133">
        <v>125</v>
      </c>
      <c r="P133">
        <v>26.7</v>
      </c>
      <c r="Q133" t="s">
        <v>829</v>
      </c>
      <c r="R133" t="s">
        <v>346</v>
      </c>
      <c r="S133">
        <v>0</v>
      </c>
      <c r="T133">
        <v>0</v>
      </c>
      <c r="U133">
        <v>0</v>
      </c>
      <c r="V133">
        <v>0</v>
      </c>
      <c r="W133">
        <v>0</v>
      </c>
      <c r="Y133">
        <v>0</v>
      </c>
    </row>
    <row r="134" spans="15:25" ht="12.75">
      <c r="O134">
        <v>126</v>
      </c>
      <c r="P134">
        <v>34.4</v>
      </c>
      <c r="Q134" t="s">
        <v>794</v>
      </c>
      <c r="R134" t="s">
        <v>45</v>
      </c>
      <c r="S134">
        <v>0</v>
      </c>
      <c r="T134">
        <v>0</v>
      </c>
      <c r="U134">
        <v>0</v>
      </c>
      <c r="V134">
        <v>0</v>
      </c>
      <c r="W134">
        <v>0</v>
      </c>
      <c r="Y134">
        <v>0</v>
      </c>
    </row>
    <row r="135" spans="15:25" ht="12.75">
      <c r="O135">
        <v>127</v>
      </c>
      <c r="P135">
        <v>33.3</v>
      </c>
      <c r="Q135" t="s">
        <v>753</v>
      </c>
      <c r="R135" t="s">
        <v>19</v>
      </c>
      <c r="S135">
        <v>0</v>
      </c>
      <c r="T135">
        <v>0</v>
      </c>
      <c r="U135">
        <v>0</v>
      </c>
      <c r="V135">
        <v>0</v>
      </c>
      <c r="W135">
        <v>0</v>
      </c>
      <c r="Y135">
        <v>0</v>
      </c>
    </row>
    <row r="136" spans="15:25" ht="12.75">
      <c r="O136">
        <v>128</v>
      </c>
      <c r="P136">
        <v>34.7</v>
      </c>
      <c r="Q136" t="s">
        <v>734</v>
      </c>
      <c r="R136" t="s">
        <v>37</v>
      </c>
      <c r="S136">
        <v>0</v>
      </c>
      <c r="T136">
        <v>0</v>
      </c>
      <c r="U136">
        <v>0</v>
      </c>
      <c r="V136">
        <v>0</v>
      </c>
      <c r="W136">
        <v>0</v>
      </c>
      <c r="Y136">
        <v>0</v>
      </c>
    </row>
    <row r="137" spans="15:25" ht="12.75">
      <c r="O137">
        <v>129</v>
      </c>
      <c r="P137">
        <v>33.6</v>
      </c>
      <c r="Q137" t="s">
        <v>730</v>
      </c>
      <c r="R137" t="s">
        <v>19</v>
      </c>
      <c r="S137">
        <v>0</v>
      </c>
      <c r="T137">
        <v>0</v>
      </c>
      <c r="U137">
        <v>0</v>
      </c>
      <c r="V137">
        <v>0</v>
      </c>
      <c r="W137">
        <v>0</v>
      </c>
      <c r="Y137">
        <v>0</v>
      </c>
    </row>
    <row r="138" spans="15:25" ht="12.75">
      <c r="O138">
        <v>130</v>
      </c>
      <c r="P138">
        <v>24.2</v>
      </c>
      <c r="Q138" t="s">
        <v>389</v>
      </c>
      <c r="R138" t="s">
        <v>49</v>
      </c>
      <c r="S138">
        <v>0</v>
      </c>
      <c r="T138">
        <v>0</v>
      </c>
      <c r="U138">
        <v>0</v>
      </c>
      <c r="V138">
        <v>0</v>
      </c>
      <c r="W138">
        <v>0</v>
      </c>
      <c r="Y138">
        <v>0</v>
      </c>
    </row>
    <row r="139" spans="15:25" ht="12.75">
      <c r="O139">
        <v>131</v>
      </c>
      <c r="P139">
        <v>31.2</v>
      </c>
      <c r="Q139" t="s">
        <v>721</v>
      </c>
      <c r="R139" t="s">
        <v>37</v>
      </c>
      <c r="S139">
        <v>0</v>
      </c>
      <c r="T139">
        <v>0</v>
      </c>
      <c r="U139">
        <v>0</v>
      </c>
      <c r="V139">
        <v>0</v>
      </c>
      <c r="W139">
        <v>0</v>
      </c>
      <c r="Y139">
        <v>0</v>
      </c>
    </row>
    <row r="140" spans="15:25" ht="12.75">
      <c r="O140">
        <v>132</v>
      </c>
      <c r="P140">
        <v>40</v>
      </c>
      <c r="Q140" t="s">
        <v>722</v>
      </c>
      <c r="R140" t="s">
        <v>35</v>
      </c>
      <c r="S140">
        <v>0</v>
      </c>
      <c r="T140">
        <v>0</v>
      </c>
      <c r="U140">
        <v>0</v>
      </c>
      <c r="V140">
        <v>0</v>
      </c>
      <c r="W140">
        <v>0</v>
      </c>
      <c r="Y140">
        <v>0</v>
      </c>
    </row>
    <row r="141" spans="15:25" ht="12.75">
      <c r="O141">
        <v>133</v>
      </c>
      <c r="P141">
        <v>35.7</v>
      </c>
      <c r="Q141" t="s">
        <v>799</v>
      </c>
      <c r="R141" t="s">
        <v>17</v>
      </c>
      <c r="S141">
        <v>0</v>
      </c>
      <c r="T141">
        <v>0</v>
      </c>
      <c r="U141">
        <v>0</v>
      </c>
      <c r="V141">
        <v>0</v>
      </c>
      <c r="W141">
        <v>0</v>
      </c>
      <c r="Y141">
        <v>0</v>
      </c>
    </row>
    <row r="142" spans="15:25" ht="12.75">
      <c r="O142">
        <v>134</v>
      </c>
      <c r="P142">
        <v>25.2</v>
      </c>
      <c r="Q142" t="s">
        <v>675</v>
      </c>
      <c r="R142" t="s">
        <v>19</v>
      </c>
      <c r="S142">
        <v>0</v>
      </c>
      <c r="T142">
        <v>0</v>
      </c>
      <c r="U142">
        <v>0</v>
      </c>
      <c r="V142">
        <v>0</v>
      </c>
      <c r="W142">
        <v>0</v>
      </c>
      <c r="Y142">
        <v>0</v>
      </c>
    </row>
    <row r="143" spans="15:25" ht="12.75">
      <c r="O143">
        <v>135</v>
      </c>
      <c r="P143">
        <v>50</v>
      </c>
      <c r="Q143" t="s">
        <v>723</v>
      </c>
      <c r="R143" t="s">
        <v>17</v>
      </c>
      <c r="S143">
        <v>0</v>
      </c>
      <c r="T143">
        <v>0</v>
      </c>
      <c r="U143">
        <v>0</v>
      </c>
      <c r="V143">
        <v>0</v>
      </c>
      <c r="W143">
        <v>0</v>
      </c>
      <c r="Y143">
        <v>0</v>
      </c>
    </row>
    <row r="144" spans="15:25" ht="12.75">
      <c r="O144">
        <v>136</v>
      </c>
      <c r="P144">
        <v>21.7</v>
      </c>
      <c r="Q144" t="s">
        <v>557</v>
      </c>
      <c r="R144" t="s">
        <v>35</v>
      </c>
      <c r="S144">
        <v>0</v>
      </c>
      <c r="T144">
        <v>0</v>
      </c>
      <c r="U144">
        <v>0</v>
      </c>
      <c r="V144">
        <v>0</v>
      </c>
      <c r="W144">
        <v>0</v>
      </c>
      <c r="Y144">
        <v>0</v>
      </c>
    </row>
    <row r="145" spans="15:25" ht="12.75">
      <c r="O145">
        <v>137</v>
      </c>
      <c r="P145">
        <v>36.4</v>
      </c>
      <c r="Q145" t="s">
        <v>724</v>
      </c>
      <c r="R145" t="s">
        <v>17</v>
      </c>
      <c r="S145">
        <v>0</v>
      </c>
      <c r="T145">
        <v>0</v>
      </c>
      <c r="U145">
        <v>0</v>
      </c>
      <c r="V145">
        <v>0</v>
      </c>
      <c r="W145">
        <v>0</v>
      </c>
      <c r="Y145">
        <v>0</v>
      </c>
    </row>
    <row r="146" spans="15:25" ht="12.75">
      <c r="O146">
        <v>138</v>
      </c>
      <c r="P146">
        <v>35.4</v>
      </c>
      <c r="Q146" t="s">
        <v>729</v>
      </c>
      <c r="R146" t="s">
        <v>35</v>
      </c>
      <c r="S146">
        <v>0</v>
      </c>
      <c r="T146">
        <v>0</v>
      </c>
      <c r="U146">
        <v>0</v>
      </c>
      <c r="V146">
        <v>0</v>
      </c>
      <c r="W146">
        <v>0</v>
      </c>
      <c r="Y146">
        <v>0</v>
      </c>
    </row>
    <row r="147" spans="15:25" ht="12.75">
      <c r="O147">
        <v>139</v>
      </c>
      <c r="P147">
        <v>28.6</v>
      </c>
      <c r="Q147" t="s">
        <v>732</v>
      </c>
      <c r="R147" t="s">
        <v>17</v>
      </c>
      <c r="S147">
        <v>0</v>
      </c>
      <c r="T147">
        <v>0</v>
      </c>
      <c r="U147">
        <v>0</v>
      </c>
      <c r="V147">
        <v>0</v>
      </c>
      <c r="W147">
        <v>0</v>
      </c>
      <c r="Y147">
        <v>0</v>
      </c>
    </row>
    <row r="148" spans="15:25" ht="12.75">
      <c r="O148">
        <v>140</v>
      </c>
      <c r="P148">
        <v>29.4</v>
      </c>
      <c r="Q148" t="s">
        <v>733</v>
      </c>
      <c r="R148" t="s">
        <v>72</v>
      </c>
      <c r="S148">
        <v>0</v>
      </c>
      <c r="T148">
        <v>0</v>
      </c>
      <c r="U148">
        <v>0</v>
      </c>
      <c r="V148">
        <v>0</v>
      </c>
      <c r="W148">
        <v>0</v>
      </c>
      <c r="Y148">
        <v>0</v>
      </c>
    </row>
    <row r="149" spans="15:25" ht="12.75">
      <c r="O149">
        <v>141</v>
      </c>
      <c r="P149">
        <v>30</v>
      </c>
      <c r="Q149" t="s">
        <v>672</v>
      </c>
      <c r="R149" t="s">
        <v>72</v>
      </c>
      <c r="S149">
        <v>0</v>
      </c>
      <c r="T149">
        <v>0</v>
      </c>
      <c r="U149">
        <v>0</v>
      </c>
      <c r="V149">
        <v>0</v>
      </c>
      <c r="W149">
        <v>0</v>
      </c>
      <c r="Y149">
        <v>0</v>
      </c>
    </row>
    <row r="150" spans="15:25" ht="12.75">
      <c r="O150">
        <v>142</v>
      </c>
      <c r="P150">
        <v>23.6</v>
      </c>
      <c r="Q150" t="s">
        <v>731</v>
      </c>
      <c r="R150" t="s">
        <v>143</v>
      </c>
      <c r="S150">
        <v>0</v>
      </c>
      <c r="T150">
        <v>0</v>
      </c>
      <c r="U150">
        <v>0</v>
      </c>
      <c r="V150">
        <v>0</v>
      </c>
      <c r="W150">
        <v>0</v>
      </c>
      <c r="Y150">
        <v>0</v>
      </c>
    </row>
    <row r="151" spans="15:25" ht="12.75">
      <c r="O151">
        <v>143</v>
      </c>
      <c r="P151">
        <v>47</v>
      </c>
      <c r="Q151" t="s">
        <v>687</v>
      </c>
      <c r="R151" t="s">
        <v>17</v>
      </c>
      <c r="S151">
        <v>0</v>
      </c>
      <c r="T151">
        <v>0</v>
      </c>
      <c r="U151">
        <v>0</v>
      </c>
      <c r="V151">
        <v>0</v>
      </c>
      <c r="W151">
        <v>0</v>
      </c>
      <c r="Y151">
        <v>0</v>
      </c>
    </row>
    <row r="152" spans="15:25" ht="12.75">
      <c r="O152">
        <v>144</v>
      </c>
      <c r="P152">
        <v>34.5</v>
      </c>
      <c r="Q152" t="s">
        <v>744</v>
      </c>
      <c r="R152" t="s">
        <v>49</v>
      </c>
      <c r="S152">
        <v>0</v>
      </c>
      <c r="T152">
        <v>0</v>
      </c>
      <c r="U152">
        <v>0</v>
      </c>
      <c r="V152">
        <v>0</v>
      </c>
      <c r="W152">
        <v>0</v>
      </c>
      <c r="Y152">
        <v>0</v>
      </c>
    </row>
    <row r="153" spans="15:25" ht="12.75">
      <c r="O153">
        <v>145</v>
      </c>
      <c r="P153">
        <v>30.1</v>
      </c>
      <c r="Q153" t="s">
        <v>743</v>
      </c>
      <c r="R153" t="s">
        <v>35</v>
      </c>
      <c r="S153">
        <v>0</v>
      </c>
      <c r="T153">
        <v>0</v>
      </c>
      <c r="U153">
        <v>0</v>
      </c>
      <c r="V153">
        <v>0</v>
      </c>
      <c r="W153">
        <v>0</v>
      </c>
      <c r="Y153">
        <v>0</v>
      </c>
    </row>
    <row r="154" spans="15:25" ht="12.75">
      <c r="O154">
        <v>146</v>
      </c>
      <c r="P154">
        <v>23.6</v>
      </c>
      <c r="Q154" t="s">
        <v>226</v>
      </c>
      <c r="R154" t="s">
        <v>16</v>
      </c>
      <c r="S154">
        <v>0</v>
      </c>
      <c r="T154">
        <v>0</v>
      </c>
      <c r="U154">
        <v>0</v>
      </c>
      <c r="V154">
        <v>0</v>
      </c>
      <c r="W154">
        <v>0</v>
      </c>
      <c r="Y154">
        <v>0</v>
      </c>
    </row>
    <row r="155" spans="15:25" ht="12.75">
      <c r="O155">
        <v>147</v>
      </c>
      <c r="P155">
        <v>22.9</v>
      </c>
      <c r="Q155" t="s">
        <v>661</v>
      </c>
      <c r="R155" t="s">
        <v>35</v>
      </c>
      <c r="S155">
        <v>0</v>
      </c>
      <c r="T155">
        <v>0</v>
      </c>
      <c r="U155">
        <v>0</v>
      </c>
      <c r="V155">
        <v>0</v>
      </c>
      <c r="W155">
        <v>0</v>
      </c>
      <c r="Y155">
        <v>0</v>
      </c>
    </row>
    <row r="156" spans="15:25" ht="12.75">
      <c r="O156">
        <v>148</v>
      </c>
      <c r="P156">
        <v>27.7</v>
      </c>
      <c r="Q156" t="s">
        <v>680</v>
      </c>
      <c r="R156" t="s">
        <v>26</v>
      </c>
      <c r="S156">
        <v>0</v>
      </c>
      <c r="T156">
        <v>0</v>
      </c>
      <c r="U156">
        <v>0</v>
      </c>
      <c r="V156">
        <v>0</v>
      </c>
      <c r="W156">
        <v>0</v>
      </c>
      <c r="Y156">
        <v>0</v>
      </c>
    </row>
    <row r="157" spans="15:25" ht="12.75">
      <c r="O157">
        <v>149</v>
      </c>
      <c r="P157">
        <v>28.5</v>
      </c>
      <c r="Q157" t="s">
        <v>747</v>
      </c>
      <c r="R157" t="s">
        <v>17</v>
      </c>
      <c r="S157">
        <v>0</v>
      </c>
      <c r="T157">
        <v>0</v>
      </c>
      <c r="U157">
        <v>0</v>
      </c>
      <c r="V157">
        <v>0</v>
      </c>
      <c r="W157">
        <v>0</v>
      </c>
      <c r="Y157">
        <v>0</v>
      </c>
    </row>
    <row r="158" spans="15:25" ht="12.75">
      <c r="O158">
        <v>150</v>
      </c>
      <c r="P158">
        <v>53.5</v>
      </c>
      <c r="Q158" t="s">
        <v>749</v>
      </c>
      <c r="R158" t="s">
        <v>19</v>
      </c>
      <c r="S158">
        <v>0</v>
      </c>
      <c r="T158">
        <v>0</v>
      </c>
      <c r="U158">
        <v>0</v>
      </c>
      <c r="V158">
        <v>0</v>
      </c>
      <c r="W158">
        <v>0</v>
      </c>
      <c r="Y158">
        <v>0</v>
      </c>
    </row>
    <row r="159" spans="15:25" ht="12.75">
      <c r="O159">
        <v>151</v>
      </c>
      <c r="P159">
        <v>36</v>
      </c>
      <c r="Q159" t="s">
        <v>826</v>
      </c>
      <c r="R159" t="s">
        <v>26</v>
      </c>
      <c r="S159">
        <v>0</v>
      </c>
      <c r="T159">
        <v>0</v>
      </c>
      <c r="U159">
        <v>0</v>
      </c>
      <c r="V159">
        <v>0</v>
      </c>
      <c r="W159">
        <v>0</v>
      </c>
      <c r="Y159">
        <v>0</v>
      </c>
    </row>
    <row r="160" spans="15:25" ht="12.75">
      <c r="O160">
        <v>152</v>
      </c>
      <c r="P160">
        <v>30.2</v>
      </c>
      <c r="Q160" t="s">
        <v>677</v>
      </c>
      <c r="R160" t="s">
        <v>45</v>
      </c>
      <c r="S160">
        <v>0</v>
      </c>
      <c r="T160">
        <v>0</v>
      </c>
      <c r="U160">
        <v>0</v>
      </c>
      <c r="V160">
        <v>0</v>
      </c>
      <c r="W160">
        <v>0</v>
      </c>
      <c r="Y160">
        <v>0</v>
      </c>
    </row>
    <row r="161" spans="15:25" ht="12.75">
      <c r="O161">
        <v>153</v>
      </c>
      <c r="P161">
        <v>21.6</v>
      </c>
      <c r="Q161" t="s">
        <v>402</v>
      </c>
      <c r="R161" t="s">
        <v>17</v>
      </c>
      <c r="S161">
        <v>0</v>
      </c>
      <c r="T161">
        <v>0</v>
      </c>
      <c r="U161">
        <v>0</v>
      </c>
      <c r="V161">
        <v>0</v>
      </c>
      <c r="W161">
        <v>0</v>
      </c>
      <c r="Y161">
        <v>0</v>
      </c>
    </row>
    <row r="162" spans="15:25" ht="12.75">
      <c r="O162">
        <v>154</v>
      </c>
      <c r="P162">
        <v>36</v>
      </c>
      <c r="Q162" t="s">
        <v>679</v>
      </c>
      <c r="R162" t="s">
        <v>45</v>
      </c>
      <c r="S162">
        <v>0</v>
      </c>
      <c r="T162">
        <v>0</v>
      </c>
      <c r="U162">
        <v>0</v>
      </c>
      <c r="V162">
        <v>0</v>
      </c>
      <c r="W162">
        <v>0</v>
      </c>
      <c r="Y162">
        <v>0</v>
      </c>
    </row>
    <row r="163" spans="15:25" ht="12.75">
      <c r="O163">
        <v>155</v>
      </c>
      <c r="P163">
        <v>34.7</v>
      </c>
      <c r="Q163" t="s">
        <v>758</v>
      </c>
      <c r="R163" t="s">
        <v>245</v>
      </c>
      <c r="S163">
        <v>0</v>
      </c>
      <c r="T163">
        <v>0</v>
      </c>
      <c r="U163">
        <v>0</v>
      </c>
      <c r="V163">
        <v>0</v>
      </c>
      <c r="W163">
        <v>0</v>
      </c>
      <c r="Y163">
        <v>0</v>
      </c>
    </row>
    <row r="164" spans="15:25" ht="12.75">
      <c r="O164">
        <v>156</v>
      </c>
      <c r="P164">
        <v>23.4</v>
      </c>
      <c r="Q164" t="s">
        <v>536</v>
      </c>
      <c r="R164" t="s">
        <v>17</v>
      </c>
      <c r="S164">
        <v>0</v>
      </c>
      <c r="T164">
        <v>0</v>
      </c>
      <c r="U164">
        <v>0</v>
      </c>
      <c r="V164">
        <v>0</v>
      </c>
      <c r="W164">
        <v>0</v>
      </c>
      <c r="Y164">
        <v>0</v>
      </c>
    </row>
    <row r="165" spans="15:25" ht="12.75">
      <c r="O165">
        <v>196</v>
      </c>
      <c r="P165">
        <v>42.7</v>
      </c>
      <c r="Q165" t="s">
        <v>760</v>
      </c>
      <c r="R165" t="s">
        <v>45</v>
      </c>
      <c r="S165">
        <v>0</v>
      </c>
      <c r="T165">
        <v>0</v>
      </c>
      <c r="U165">
        <v>0</v>
      </c>
      <c r="V165">
        <v>0</v>
      </c>
      <c r="W165">
        <v>0</v>
      </c>
      <c r="Y165">
        <v>0</v>
      </c>
    </row>
    <row r="166" spans="15:25" ht="12.75">
      <c r="O166">
        <v>158</v>
      </c>
      <c r="P166">
        <v>27.8</v>
      </c>
      <c r="Q166" t="s">
        <v>771</v>
      </c>
      <c r="R166" t="s">
        <v>57</v>
      </c>
      <c r="S166">
        <v>0</v>
      </c>
      <c r="T166">
        <v>0</v>
      </c>
      <c r="U166">
        <v>0</v>
      </c>
      <c r="V166">
        <v>0</v>
      </c>
      <c r="W166">
        <v>0</v>
      </c>
      <c r="Y166">
        <v>0</v>
      </c>
    </row>
    <row r="167" spans="15:25" ht="12.75">
      <c r="O167">
        <v>159</v>
      </c>
      <c r="P167">
        <v>36.4</v>
      </c>
      <c r="Q167" t="s">
        <v>765</v>
      </c>
      <c r="R167" t="s">
        <v>35</v>
      </c>
      <c r="S167">
        <v>0</v>
      </c>
      <c r="T167">
        <v>0</v>
      </c>
      <c r="U167">
        <v>0</v>
      </c>
      <c r="V167">
        <v>0</v>
      </c>
      <c r="W167">
        <v>0</v>
      </c>
      <c r="Y167">
        <v>0</v>
      </c>
    </row>
    <row r="168" spans="15:25" ht="12.75">
      <c r="O168">
        <v>160</v>
      </c>
      <c r="P168">
        <v>51</v>
      </c>
      <c r="Q168" t="s">
        <v>684</v>
      </c>
      <c r="R168" t="s">
        <v>39</v>
      </c>
      <c r="S168">
        <v>0</v>
      </c>
      <c r="T168">
        <v>0</v>
      </c>
      <c r="U168">
        <v>0</v>
      </c>
      <c r="V168">
        <v>0</v>
      </c>
      <c r="W168">
        <v>0</v>
      </c>
      <c r="Y168">
        <v>0</v>
      </c>
    </row>
    <row r="169" spans="15:25" ht="12.75">
      <c r="O169">
        <v>161</v>
      </c>
      <c r="P169">
        <v>24.5</v>
      </c>
      <c r="Q169" t="s">
        <v>773</v>
      </c>
      <c r="R169" t="s">
        <v>26</v>
      </c>
      <c r="S169">
        <v>0</v>
      </c>
      <c r="T169">
        <v>0</v>
      </c>
      <c r="U169">
        <v>0</v>
      </c>
      <c r="V169">
        <v>0</v>
      </c>
      <c r="W169">
        <v>0</v>
      </c>
      <c r="Y169">
        <v>0</v>
      </c>
    </row>
    <row r="170" spans="15:25" ht="12.75">
      <c r="O170">
        <v>162</v>
      </c>
      <c r="P170">
        <v>32.7</v>
      </c>
      <c r="Q170" t="s">
        <v>766</v>
      </c>
      <c r="R170" t="s">
        <v>49</v>
      </c>
      <c r="S170">
        <v>0</v>
      </c>
      <c r="T170">
        <v>0</v>
      </c>
      <c r="U170">
        <v>0</v>
      </c>
      <c r="V170">
        <v>0</v>
      </c>
      <c r="W170">
        <v>0</v>
      </c>
      <c r="Y170">
        <v>0</v>
      </c>
    </row>
    <row r="171" spans="15:25" ht="12.75">
      <c r="O171">
        <v>163</v>
      </c>
      <c r="P171">
        <v>52</v>
      </c>
      <c r="Q171" t="s">
        <v>761</v>
      </c>
      <c r="R171" t="s">
        <v>49</v>
      </c>
      <c r="S171">
        <v>0</v>
      </c>
      <c r="T171">
        <v>0</v>
      </c>
      <c r="U171">
        <v>0</v>
      </c>
      <c r="V171">
        <v>0</v>
      </c>
      <c r="W171">
        <v>0</v>
      </c>
      <c r="Y171">
        <v>0</v>
      </c>
    </row>
    <row r="172" spans="15:25" ht="12.75">
      <c r="O172">
        <v>164</v>
      </c>
      <c r="P172">
        <v>46.2</v>
      </c>
      <c r="Q172" t="s">
        <v>759</v>
      </c>
      <c r="R172" t="s">
        <v>143</v>
      </c>
      <c r="S172">
        <v>0</v>
      </c>
      <c r="T172">
        <v>0</v>
      </c>
      <c r="U172">
        <v>0</v>
      </c>
      <c r="V172">
        <v>0</v>
      </c>
      <c r="W172">
        <v>0</v>
      </c>
      <c r="Y172">
        <v>0</v>
      </c>
    </row>
    <row r="173" spans="15:25" ht="12.75">
      <c r="O173">
        <v>165</v>
      </c>
      <c r="P173">
        <v>53.5</v>
      </c>
      <c r="Q173" t="s">
        <v>764</v>
      </c>
      <c r="R173" t="s">
        <v>45</v>
      </c>
      <c r="S173">
        <v>0</v>
      </c>
      <c r="T173">
        <v>0</v>
      </c>
      <c r="U173">
        <v>0</v>
      </c>
      <c r="V173">
        <v>0</v>
      </c>
      <c r="W173">
        <v>0</v>
      </c>
      <c r="Y173">
        <v>0</v>
      </c>
    </row>
    <row r="174" spans="15:25" ht="12.75">
      <c r="O174">
        <v>166</v>
      </c>
      <c r="P174">
        <v>36</v>
      </c>
      <c r="Q174" t="s">
        <v>815</v>
      </c>
      <c r="R174" t="s">
        <v>26</v>
      </c>
      <c r="S174">
        <v>0</v>
      </c>
      <c r="T174">
        <v>0</v>
      </c>
      <c r="U174">
        <v>0</v>
      </c>
      <c r="V174">
        <v>0</v>
      </c>
      <c r="W174">
        <v>0</v>
      </c>
      <c r="Y174">
        <v>0</v>
      </c>
    </row>
    <row r="175" spans="15:25" ht="12.75">
      <c r="O175">
        <v>167</v>
      </c>
      <c r="P175">
        <v>28.7</v>
      </c>
      <c r="Q175" t="s">
        <v>772</v>
      </c>
      <c r="R175" t="s">
        <v>37</v>
      </c>
      <c r="S175">
        <v>0</v>
      </c>
      <c r="T175">
        <v>0</v>
      </c>
      <c r="U175">
        <v>0</v>
      </c>
      <c r="V175">
        <v>0</v>
      </c>
      <c r="W175">
        <v>0</v>
      </c>
      <c r="Y175">
        <v>0</v>
      </c>
    </row>
    <row r="176" spans="15:25" ht="12.75">
      <c r="O176">
        <v>168</v>
      </c>
      <c r="P176">
        <v>24.2</v>
      </c>
      <c r="Q176" t="s">
        <v>762</v>
      </c>
      <c r="R176" t="s">
        <v>57</v>
      </c>
      <c r="S176">
        <v>0</v>
      </c>
      <c r="T176">
        <v>0</v>
      </c>
      <c r="U176">
        <v>0</v>
      </c>
      <c r="V176">
        <v>0</v>
      </c>
      <c r="W176">
        <v>0</v>
      </c>
      <c r="Y176">
        <v>0</v>
      </c>
    </row>
    <row r="177" spans="15:25" ht="12.75">
      <c r="O177">
        <v>169</v>
      </c>
      <c r="P177">
        <v>22.2</v>
      </c>
      <c r="Q177" t="s">
        <v>548</v>
      </c>
      <c r="R177" t="s">
        <v>143</v>
      </c>
      <c r="S177">
        <v>0</v>
      </c>
      <c r="T177">
        <v>0</v>
      </c>
      <c r="U177">
        <v>0</v>
      </c>
      <c r="V177">
        <v>0</v>
      </c>
      <c r="W177">
        <v>0</v>
      </c>
      <c r="Y177">
        <v>0</v>
      </c>
    </row>
    <row r="178" spans="15:25" ht="12.75">
      <c r="O178">
        <v>170</v>
      </c>
      <c r="P178">
        <v>36.4</v>
      </c>
      <c r="Q178" t="s">
        <v>763</v>
      </c>
      <c r="R178" t="s">
        <v>26</v>
      </c>
      <c r="S178">
        <v>0</v>
      </c>
      <c r="T178">
        <v>0</v>
      </c>
      <c r="U178">
        <v>0</v>
      </c>
      <c r="V178">
        <v>0</v>
      </c>
      <c r="W178">
        <v>0</v>
      </c>
      <c r="Y178">
        <v>0</v>
      </c>
    </row>
    <row r="179" spans="15:25" ht="12.75">
      <c r="O179">
        <v>171</v>
      </c>
      <c r="P179">
        <v>0</v>
      </c>
      <c r="Q179" t="s">
        <v>350</v>
      </c>
      <c r="R179" t="s">
        <v>75</v>
      </c>
      <c r="S179">
        <v>0</v>
      </c>
      <c r="T179">
        <v>0</v>
      </c>
      <c r="U179">
        <v>0</v>
      </c>
      <c r="V179">
        <v>0</v>
      </c>
      <c r="W179">
        <v>0</v>
      </c>
      <c r="Y179">
        <v>0</v>
      </c>
    </row>
    <row r="180" spans="15:25" ht="12.75">
      <c r="O180">
        <v>172</v>
      </c>
      <c r="P180">
        <v>0</v>
      </c>
      <c r="Q180" t="s">
        <v>410</v>
      </c>
      <c r="R180" t="s">
        <v>75</v>
      </c>
      <c r="S180">
        <v>0</v>
      </c>
      <c r="T180">
        <v>0</v>
      </c>
      <c r="U180">
        <v>0</v>
      </c>
      <c r="V180">
        <v>0</v>
      </c>
      <c r="W180">
        <v>0</v>
      </c>
      <c r="Y180">
        <v>0</v>
      </c>
    </row>
    <row r="181" spans="15:25" ht="12.75">
      <c r="O181">
        <v>173</v>
      </c>
      <c r="P181">
        <v>0</v>
      </c>
      <c r="Q181" t="s">
        <v>546</v>
      </c>
      <c r="R181" t="s">
        <v>346</v>
      </c>
      <c r="S181">
        <v>0</v>
      </c>
      <c r="T181">
        <v>0</v>
      </c>
      <c r="U181">
        <v>0</v>
      </c>
      <c r="V181">
        <v>0</v>
      </c>
      <c r="W181">
        <v>0</v>
      </c>
      <c r="Y181">
        <v>0</v>
      </c>
    </row>
    <row r="182" spans="15:25" ht="12.75">
      <c r="O182">
        <v>175</v>
      </c>
      <c r="P182">
        <v>0</v>
      </c>
      <c r="Q182" t="s">
        <v>547</v>
      </c>
      <c r="R182" t="s">
        <v>346</v>
      </c>
      <c r="S182">
        <v>0</v>
      </c>
      <c r="T182">
        <v>0</v>
      </c>
      <c r="U182">
        <v>0</v>
      </c>
      <c r="V182">
        <v>0</v>
      </c>
      <c r="W182">
        <v>0</v>
      </c>
      <c r="Y182">
        <v>0</v>
      </c>
    </row>
    <row r="183" spans="15:25" ht="12.75">
      <c r="O183">
        <v>176</v>
      </c>
      <c r="P183">
        <v>0</v>
      </c>
      <c r="Q183" t="s">
        <v>768</v>
      </c>
      <c r="R183" t="s">
        <v>346</v>
      </c>
      <c r="S183">
        <v>0</v>
      </c>
      <c r="T183">
        <v>0</v>
      </c>
      <c r="U183">
        <v>0</v>
      </c>
      <c r="V183">
        <v>0</v>
      </c>
      <c r="W183">
        <v>0</v>
      </c>
      <c r="Y183">
        <v>0</v>
      </c>
    </row>
    <row r="184" spans="15:25" ht="12.75">
      <c r="O184">
        <v>177</v>
      </c>
      <c r="P184">
        <v>0</v>
      </c>
      <c r="Q184" t="s">
        <v>769</v>
      </c>
      <c r="R184" t="s">
        <v>346</v>
      </c>
      <c r="S184">
        <v>0</v>
      </c>
      <c r="T184">
        <v>0</v>
      </c>
      <c r="U184">
        <v>0</v>
      </c>
      <c r="V184">
        <v>0</v>
      </c>
      <c r="W184">
        <v>0</v>
      </c>
      <c r="Y184">
        <v>0</v>
      </c>
    </row>
    <row r="185" spans="15:25" ht="12.75">
      <c r="O185">
        <v>178</v>
      </c>
      <c r="P185">
        <v>0</v>
      </c>
      <c r="Q185" t="s">
        <v>770</v>
      </c>
      <c r="R185" t="s">
        <v>346</v>
      </c>
      <c r="S185">
        <v>0</v>
      </c>
      <c r="T185">
        <v>0</v>
      </c>
      <c r="U185">
        <v>0</v>
      </c>
      <c r="V185">
        <v>0</v>
      </c>
      <c r="W185">
        <v>0</v>
      </c>
      <c r="Y185">
        <v>0</v>
      </c>
    </row>
    <row r="186" spans="15:25" ht="12.75">
      <c r="O186">
        <v>179</v>
      </c>
      <c r="P186">
        <v>0</v>
      </c>
      <c r="Q186" t="s">
        <v>418</v>
      </c>
      <c r="R186" t="s">
        <v>143</v>
      </c>
      <c r="S186">
        <v>0</v>
      </c>
      <c r="T186">
        <v>0</v>
      </c>
      <c r="U186">
        <v>0</v>
      </c>
      <c r="V186">
        <v>0</v>
      </c>
      <c r="W186">
        <v>0</v>
      </c>
      <c r="Y186">
        <v>0</v>
      </c>
    </row>
    <row r="187" spans="15:25" ht="12.75">
      <c r="O187">
        <v>180</v>
      </c>
      <c r="P187">
        <v>0</v>
      </c>
      <c r="Q187" t="s">
        <v>432</v>
      </c>
      <c r="R187" t="s">
        <v>72</v>
      </c>
      <c r="S187">
        <v>0</v>
      </c>
      <c r="T187">
        <v>0</v>
      </c>
      <c r="U187">
        <v>0</v>
      </c>
      <c r="V187">
        <v>0</v>
      </c>
      <c r="W187">
        <v>0</v>
      </c>
      <c r="Y187">
        <v>0</v>
      </c>
    </row>
    <row r="188" spans="15:25" ht="12.75">
      <c r="O188">
        <v>181</v>
      </c>
      <c r="P188" t="s">
        <v>0</v>
      </c>
      <c r="Q188" t="s">
        <v>560</v>
      </c>
      <c r="R188" t="s">
        <v>72</v>
      </c>
      <c r="S188">
        <v>0</v>
      </c>
      <c r="T188">
        <v>0</v>
      </c>
      <c r="U188">
        <v>0</v>
      </c>
      <c r="V188">
        <v>0</v>
      </c>
      <c r="W188">
        <v>0</v>
      </c>
      <c r="Y188">
        <v>0</v>
      </c>
    </row>
    <row r="189" spans="15:25" ht="12.75">
      <c r="O189">
        <v>182</v>
      </c>
      <c r="P189">
        <v>0</v>
      </c>
      <c r="Q189" t="s">
        <v>407</v>
      </c>
      <c r="R189" t="s">
        <v>245</v>
      </c>
      <c r="S189">
        <v>0</v>
      </c>
      <c r="T189">
        <v>0</v>
      </c>
      <c r="U189">
        <v>0</v>
      </c>
      <c r="V189">
        <v>0</v>
      </c>
      <c r="W189">
        <v>0</v>
      </c>
      <c r="Y189">
        <v>0</v>
      </c>
    </row>
    <row r="190" spans="15:25" ht="12.75">
      <c r="O190">
        <v>183</v>
      </c>
      <c r="P190">
        <v>0</v>
      </c>
      <c r="Q190" t="s">
        <v>434</v>
      </c>
      <c r="R190" t="s">
        <v>245</v>
      </c>
      <c r="S190">
        <v>0</v>
      </c>
      <c r="T190">
        <v>0</v>
      </c>
      <c r="U190">
        <v>0</v>
      </c>
      <c r="V190">
        <v>0</v>
      </c>
      <c r="W190">
        <v>0</v>
      </c>
      <c r="Y190">
        <v>0</v>
      </c>
    </row>
    <row r="191" spans="15:25" ht="12.75">
      <c r="O191">
        <v>184</v>
      </c>
      <c r="P191">
        <v>0</v>
      </c>
      <c r="Q191" t="s">
        <v>435</v>
      </c>
      <c r="R191" t="s">
        <v>245</v>
      </c>
      <c r="S191">
        <v>0</v>
      </c>
      <c r="T191">
        <v>0</v>
      </c>
      <c r="U191">
        <v>0</v>
      </c>
      <c r="V191">
        <v>0</v>
      </c>
      <c r="W191">
        <v>0</v>
      </c>
      <c r="Y191">
        <v>0</v>
      </c>
    </row>
    <row r="192" spans="15:25" ht="12.75">
      <c r="O192">
        <v>185</v>
      </c>
      <c r="P192">
        <v>0</v>
      </c>
      <c r="Q192" t="s">
        <v>436</v>
      </c>
      <c r="R192" t="s">
        <v>245</v>
      </c>
      <c r="S192">
        <v>0</v>
      </c>
      <c r="T192">
        <v>0</v>
      </c>
      <c r="U192">
        <v>0</v>
      </c>
      <c r="V192">
        <v>0</v>
      </c>
      <c r="W192">
        <v>0</v>
      </c>
      <c r="Y192">
        <v>0</v>
      </c>
    </row>
    <row r="193" spans="15:25" ht="12.75">
      <c r="O193">
        <v>186</v>
      </c>
      <c r="P193">
        <v>0</v>
      </c>
      <c r="Q193" t="s">
        <v>530</v>
      </c>
      <c r="R193" t="s">
        <v>32</v>
      </c>
      <c r="S193">
        <v>0</v>
      </c>
      <c r="T193">
        <v>0</v>
      </c>
      <c r="U193">
        <v>0</v>
      </c>
      <c r="V193">
        <v>0</v>
      </c>
      <c r="W193">
        <v>0</v>
      </c>
      <c r="Y193">
        <v>0</v>
      </c>
    </row>
    <row r="194" spans="15:25" ht="12.75">
      <c r="O194">
        <v>187</v>
      </c>
      <c r="P194">
        <v>0</v>
      </c>
      <c r="Q194" t="s">
        <v>531</v>
      </c>
      <c r="R194" t="s">
        <v>32</v>
      </c>
      <c r="S194">
        <v>0</v>
      </c>
      <c r="T194">
        <v>0</v>
      </c>
      <c r="U194">
        <v>0</v>
      </c>
      <c r="V194">
        <v>0</v>
      </c>
      <c r="W194">
        <v>0</v>
      </c>
      <c r="Y194">
        <v>0</v>
      </c>
    </row>
    <row r="195" spans="15:25" ht="12.75">
      <c r="O195">
        <v>188</v>
      </c>
      <c r="P195">
        <v>0</v>
      </c>
      <c r="Q195" t="s">
        <v>532</v>
      </c>
      <c r="R195" t="s">
        <v>32</v>
      </c>
      <c r="S195">
        <v>0</v>
      </c>
      <c r="T195">
        <v>0</v>
      </c>
      <c r="U195">
        <v>0</v>
      </c>
      <c r="V195">
        <v>0</v>
      </c>
      <c r="W195">
        <v>0</v>
      </c>
      <c r="Y195">
        <v>0</v>
      </c>
    </row>
    <row r="196" spans="15:25" ht="12.75">
      <c r="O196">
        <v>189</v>
      </c>
      <c r="P196" t="s">
        <v>0</v>
      </c>
      <c r="Q196" t="s">
        <v>529</v>
      </c>
      <c r="R196" t="s">
        <v>32</v>
      </c>
      <c r="S196">
        <v>0</v>
      </c>
      <c r="T196">
        <v>0</v>
      </c>
      <c r="U196">
        <v>0</v>
      </c>
      <c r="V196">
        <v>0</v>
      </c>
      <c r="W196">
        <v>0</v>
      </c>
      <c r="Y196">
        <v>0</v>
      </c>
    </row>
    <row r="197" spans="15:25" ht="12.75">
      <c r="O197">
        <v>190</v>
      </c>
      <c r="P197">
        <v>0</v>
      </c>
      <c r="Q197" t="s">
        <v>454</v>
      </c>
      <c r="R197" t="s">
        <v>39</v>
      </c>
      <c r="S197">
        <v>0</v>
      </c>
      <c r="T197">
        <v>0</v>
      </c>
      <c r="U197">
        <v>0</v>
      </c>
      <c r="V197">
        <v>0</v>
      </c>
      <c r="W197">
        <v>0</v>
      </c>
      <c r="Y197">
        <v>0</v>
      </c>
    </row>
    <row r="198" spans="15:25" ht="12.75">
      <c r="O198">
        <v>191</v>
      </c>
      <c r="P198">
        <v>0</v>
      </c>
      <c r="Q198" t="s">
        <v>324</v>
      </c>
      <c r="R198" t="s">
        <v>458</v>
      </c>
      <c r="S198">
        <v>0</v>
      </c>
      <c r="T198">
        <v>0</v>
      </c>
      <c r="U198">
        <v>0</v>
      </c>
      <c r="V198">
        <v>0</v>
      </c>
      <c r="W198">
        <v>0</v>
      </c>
      <c r="Y198">
        <v>0</v>
      </c>
    </row>
    <row r="199" spans="15:25" ht="12.75">
      <c r="O199">
        <v>192</v>
      </c>
      <c r="P199">
        <v>0</v>
      </c>
      <c r="Q199" t="s">
        <v>324</v>
      </c>
      <c r="R199" t="s">
        <v>458</v>
      </c>
      <c r="S199">
        <v>0</v>
      </c>
      <c r="T199">
        <v>0</v>
      </c>
      <c r="U199">
        <v>0</v>
      </c>
      <c r="V199">
        <v>0</v>
      </c>
      <c r="W199">
        <v>0</v>
      </c>
      <c r="Y199">
        <v>0</v>
      </c>
    </row>
    <row r="200" spans="15:25" ht="12.75">
      <c r="O200">
        <v>193</v>
      </c>
      <c r="P200">
        <v>0</v>
      </c>
      <c r="Q200" t="s">
        <v>324</v>
      </c>
      <c r="R200" t="s">
        <v>458</v>
      </c>
      <c r="S200">
        <v>0</v>
      </c>
      <c r="T200">
        <v>0</v>
      </c>
      <c r="U200">
        <v>0</v>
      </c>
      <c r="V200">
        <v>0</v>
      </c>
      <c r="W200">
        <v>0</v>
      </c>
      <c r="Y200">
        <v>0</v>
      </c>
    </row>
    <row r="201" spans="15:25" ht="12.75">
      <c r="O201">
        <v>194</v>
      </c>
      <c r="P201">
        <v>0</v>
      </c>
      <c r="Q201" t="s">
        <v>324</v>
      </c>
      <c r="R201" t="s">
        <v>458</v>
      </c>
      <c r="S201">
        <v>0</v>
      </c>
      <c r="T201">
        <v>0</v>
      </c>
      <c r="U201">
        <v>0</v>
      </c>
      <c r="V201">
        <v>0</v>
      </c>
      <c r="W201">
        <v>0</v>
      </c>
      <c r="Y201">
        <v>0</v>
      </c>
    </row>
    <row r="202" spans="15:25" ht="12.75">
      <c r="O202">
        <v>195</v>
      </c>
      <c r="P202">
        <v>0</v>
      </c>
      <c r="Q202" t="s">
        <v>324</v>
      </c>
      <c r="R202" t="s">
        <v>458</v>
      </c>
      <c r="S202">
        <v>0</v>
      </c>
      <c r="T202">
        <v>0</v>
      </c>
      <c r="U202">
        <v>0</v>
      </c>
      <c r="V202">
        <v>0</v>
      </c>
      <c r="W202">
        <v>0</v>
      </c>
      <c r="Y202">
        <v>0</v>
      </c>
    </row>
    <row r="203" spans="15:25" ht="12.75">
      <c r="O203">
        <v>196</v>
      </c>
      <c r="P203">
        <v>0</v>
      </c>
      <c r="Q203" t="s">
        <v>324</v>
      </c>
      <c r="R203" t="s">
        <v>458</v>
      </c>
      <c r="S203">
        <v>0</v>
      </c>
      <c r="T203">
        <v>0</v>
      </c>
      <c r="U203">
        <v>0</v>
      </c>
      <c r="V203">
        <v>0</v>
      </c>
      <c r="W203">
        <v>0</v>
      </c>
      <c r="Y203">
        <v>0</v>
      </c>
    </row>
    <row r="204" spans="15:25" ht="12.75">
      <c r="O204">
        <v>197</v>
      </c>
      <c r="P204">
        <v>0</v>
      </c>
      <c r="Q204" t="s">
        <v>324</v>
      </c>
      <c r="R204" t="s">
        <v>458</v>
      </c>
      <c r="S204">
        <v>0</v>
      </c>
      <c r="T204">
        <v>0</v>
      </c>
      <c r="U204">
        <v>0</v>
      </c>
      <c r="V204">
        <v>0</v>
      </c>
      <c r="W204">
        <v>0</v>
      </c>
      <c r="Y204">
        <v>0</v>
      </c>
    </row>
    <row r="205" spans="15:25" ht="12.75">
      <c r="O205">
        <v>198</v>
      </c>
      <c r="P205">
        <v>0</v>
      </c>
      <c r="Q205" t="s">
        <v>324</v>
      </c>
      <c r="R205" t="s">
        <v>458</v>
      </c>
      <c r="S205">
        <v>0</v>
      </c>
      <c r="T205">
        <v>0</v>
      </c>
      <c r="U205">
        <v>0</v>
      </c>
      <c r="V205">
        <v>0</v>
      </c>
      <c r="W205">
        <v>0</v>
      </c>
      <c r="Y205">
        <v>0</v>
      </c>
    </row>
    <row r="206" spans="15:25" ht="12.75">
      <c r="O206">
        <v>199</v>
      </c>
      <c r="P206">
        <v>0</v>
      </c>
      <c r="Q206" t="s">
        <v>324</v>
      </c>
      <c r="R206" t="s">
        <v>458</v>
      </c>
      <c r="S206">
        <v>0</v>
      </c>
      <c r="T206">
        <v>0</v>
      </c>
      <c r="U206">
        <v>0</v>
      </c>
      <c r="V206">
        <v>0</v>
      </c>
      <c r="W206">
        <v>0</v>
      </c>
      <c r="Y206">
        <v>0</v>
      </c>
    </row>
    <row r="207" spans="15:25" ht="12.75">
      <c r="O207">
        <v>200</v>
      </c>
      <c r="P207">
        <v>0</v>
      </c>
      <c r="Q207" t="s">
        <v>324</v>
      </c>
      <c r="R207" t="s">
        <v>458</v>
      </c>
      <c r="S207">
        <v>0</v>
      </c>
      <c r="T207">
        <v>0</v>
      </c>
      <c r="U207">
        <v>0</v>
      </c>
      <c r="V207">
        <v>0</v>
      </c>
      <c r="W207">
        <v>0</v>
      </c>
      <c r="Y207">
        <v>0</v>
      </c>
    </row>
    <row r="208" spans="15:25" ht="12.75">
      <c r="O208">
        <v>201</v>
      </c>
      <c r="P208">
        <v>0</v>
      </c>
      <c r="Q208" t="s">
        <v>324</v>
      </c>
      <c r="R208" t="s">
        <v>458</v>
      </c>
      <c r="S208">
        <v>0</v>
      </c>
      <c r="T208">
        <v>0</v>
      </c>
      <c r="U208">
        <v>0</v>
      </c>
      <c r="V208">
        <v>0</v>
      </c>
      <c r="W208">
        <v>0</v>
      </c>
      <c r="Y208">
        <v>0</v>
      </c>
    </row>
    <row r="209" spans="15:25" ht="12.75">
      <c r="O209">
        <v>202</v>
      </c>
      <c r="P209">
        <v>0</v>
      </c>
      <c r="Q209" t="s">
        <v>324</v>
      </c>
      <c r="R209" t="s">
        <v>458</v>
      </c>
      <c r="S209">
        <v>0</v>
      </c>
      <c r="T209">
        <v>0</v>
      </c>
      <c r="U209">
        <v>0</v>
      </c>
      <c r="V209">
        <v>0</v>
      </c>
      <c r="W209">
        <v>0</v>
      </c>
      <c r="Y209">
        <v>0</v>
      </c>
    </row>
    <row r="210" spans="15:25" ht="12.75">
      <c r="O210">
        <v>203</v>
      </c>
      <c r="P210">
        <v>0</v>
      </c>
      <c r="Q210" t="s">
        <v>324</v>
      </c>
      <c r="R210" t="s">
        <v>458</v>
      </c>
      <c r="S210">
        <v>0</v>
      </c>
      <c r="T210">
        <v>0</v>
      </c>
      <c r="U210">
        <v>0</v>
      </c>
      <c r="V210">
        <v>0</v>
      </c>
      <c r="W210">
        <v>0</v>
      </c>
      <c r="Y210">
        <v>0</v>
      </c>
    </row>
    <row r="211" spans="15:25" ht="12.75">
      <c r="O211">
        <v>204</v>
      </c>
      <c r="P211">
        <v>0</v>
      </c>
      <c r="Q211" t="s">
        <v>324</v>
      </c>
      <c r="R211" t="s">
        <v>458</v>
      </c>
      <c r="S211">
        <v>0</v>
      </c>
      <c r="T211">
        <v>0</v>
      </c>
      <c r="U211">
        <v>0</v>
      </c>
      <c r="V211">
        <v>0</v>
      </c>
      <c r="W211">
        <v>0</v>
      </c>
      <c r="Y211">
        <v>0</v>
      </c>
    </row>
    <row r="212" spans="15:25" ht="12.75">
      <c r="O212">
        <v>205</v>
      </c>
      <c r="P212">
        <v>0</v>
      </c>
      <c r="Q212" t="s">
        <v>324</v>
      </c>
      <c r="R212" t="s">
        <v>458</v>
      </c>
      <c r="S212">
        <v>0</v>
      </c>
      <c r="T212">
        <v>0</v>
      </c>
      <c r="U212">
        <v>0</v>
      </c>
      <c r="V212">
        <v>0</v>
      </c>
      <c r="W212">
        <v>0</v>
      </c>
      <c r="Y212">
        <v>0</v>
      </c>
    </row>
    <row r="213" spans="15:25" ht="12.75">
      <c r="O213">
        <v>206</v>
      </c>
      <c r="P213">
        <v>0</v>
      </c>
      <c r="Q213" t="s">
        <v>324</v>
      </c>
      <c r="R213" t="s">
        <v>458</v>
      </c>
      <c r="S213">
        <v>0</v>
      </c>
      <c r="T213">
        <v>0</v>
      </c>
      <c r="U213">
        <v>0</v>
      </c>
      <c r="V213">
        <v>0</v>
      </c>
      <c r="W213">
        <v>0</v>
      </c>
      <c r="Y213">
        <v>0</v>
      </c>
    </row>
    <row r="214" spans="15:25" ht="12.75">
      <c r="O214">
        <v>207</v>
      </c>
      <c r="P214">
        <v>0</v>
      </c>
      <c r="Q214" t="s">
        <v>324</v>
      </c>
      <c r="R214" t="s">
        <v>458</v>
      </c>
      <c r="S214">
        <v>0</v>
      </c>
      <c r="T214">
        <v>0</v>
      </c>
      <c r="U214">
        <v>0</v>
      </c>
      <c r="V214">
        <v>0</v>
      </c>
      <c r="W214">
        <v>0</v>
      </c>
      <c r="Y214">
        <v>0</v>
      </c>
    </row>
    <row r="215" spans="15:25" ht="12.75">
      <c r="O215">
        <v>208</v>
      </c>
      <c r="P215">
        <v>0</v>
      </c>
      <c r="Q215" t="s">
        <v>324</v>
      </c>
      <c r="R215" t="s">
        <v>458</v>
      </c>
      <c r="S215">
        <v>0</v>
      </c>
      <c r="T215">
        <v>0</v>
      </c>
      <c r="U215">
        <v>0</v>
      </c>
      <c r="V215">
        <v>0</v>
      </c>
      <c r="W215">
        <v>0</v>
      </c>
      <c r="Y215">
        <v>0</v>
      </c>
    </row>
    <row r="216" spans="15:25" ht="12.75">
      <c r="O216">
        <v>209</v>
      </c>
      <c r="P216">
        <v>0</v>
      </c>
      <c r="Q216" t="s">
        <v>324</v>
      </c>
      <c r="R216" t="s">
        <v>458</v>
      </c>
      <c r="S216">
        <v>0</v>
      </c>
      <c r="T216">
        <v>0</v>
      </c>
      <c r="U216">
        <v>0</v>
      </c>
      <c r="V216">
        <v>0</v>
      </c>
      <c r="W216">
        <v>0</v>
      </c>
      <c r="Y216">
        <v>0</v>
      </c>
    </row>
    <row r="217" spans="15:25" ht="12.75">
      <c r="O217">
        <v>210</v>
      </c>
      <c r="P217">
        <v>0</v>
      </c>
      <c r="Q217" t="s">
        <v>324</v>
      </c>
      <c r="R217" t="s">
        <v>458</v>
      </c>
      <c r="S217">
        <v>0</v>
      </c>
      <c r="T217">
        <v>0</v>
      </c>
      <c r="U217">
        <v>0</v>
      </c>
      <c r="V217">
        <v>0</v>
      </c>
      <c r="W217">
        <v>0</v>
      </c>
      <c r="Y217">
        <v>0</v>
      </c>
    </row>
  </sheetData>
  <sheetProtection/>
  <mergeCells count="14">
    <mergeCell ref="S8:W8"/>
    <mergeCell ref="Y8:Z8"/>
    <mergeCell ref="O2:Y2"/>
    <mergeCell ref="O4:Q5"/>
    <mergeCell ref="S5:Y5"/>
    <mergeCell ref="O6:Q6"/>
    <mergeCell ref="S6:Y6"/>
    <mergeCell ref="F8:J8"/>
    <mergeCell ref="L8:M8"/>
    <mergeCell ref="B2:L2"/>
    <mergeCell ref="F5:L5"/>
    <mergeCell ref="B6:D6"/>
    <mergeCell ref="F6:L6"/>
    <mergeCell ref="B4:D5"/>
  </mergeCells>
  <conditionalFormatting sqref="B10:M10 B12:M12 B14:M14 B16:M16 B18:M18 B20:M20 B22:M22 B24:M24 B26:M26 B28:M28 B30:M30 B32:M32 B34:M34 B36:M36 B38:M38 B40:M40 B42:M42 B44:M44 B46:M46 B48:M48 B50:M50 B52:M52 B54:M54 B56:M56 B58:M58 B60:M60 B62:M62 B64:M64 B66:M66 B68:M68 B70:M70 B72:M72 B74:M74 B76:M76 B78:M78 B80:M80 O10:Z10 O12:Z12 O14:Z14 O16:Z16 O18:Z18 O20:Z20 O22:Z22 O24:Z24 O26:Z26 O28:Z28 O30:Z30 O32:Z32 O34:Z34 O36:Z36 O38:Z38 O40:Z40 O42:Z42 O44:Z44 O46:Z46 O48:Z48 O50:Z50 O52:Z52 O54:Z54 O56:Z56 O58:Z58 O60:Z60 O62:Z62 B88:M88 B82:M82 B84:M84 B86:M86 O64:Z64 O66:Z66 O68:Z68 O70:Z70 O72:Z72 O74:Z74 O76:Z76 O78:Z78 O80:Z80 O88:Z88 O82:Z82 O84:Z84 O86:Z86">
    <cfRule type="expression" priority="1" dxfId="0" stopIfTrue="1">
      <formula>$A$14=2</formula>
    </cfRule>
  </conditionalFormatting>
  <printOptions/>
  <pageMargins left="0.34" right="0.3" top="0.14" bottom="0.14" header="0.13" footer="0.1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jplance</dc:creator>
  <cp:keywords/>
  <dc:description/>
  <cp:lastModifiedBy>Jean-Paul LANCE</cp:lastModifiedBy>
  <cp:lastPrinted>2015-06-05T09:54:11Z</cp:lastPrinted>
  <dcterms:created xsi:type="dcterms:W3CDTF">2005-01-08T13:35:58Z</dcterms:created>
  <dcterms:modified xsi:type="dcterms:W3CDTF">2016-10-07T07:20:34Z</dcterms:modified>
  <cp:category/>
  <cp:version/>
  <cp:contentType/>
  <cp:contentStatus/>
</cp:coreProperties>
</file>