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50" windowWidth="16515" windowHeight="7995"/>
  </bookViews>
  <sheets>
    <sheet name="2016" sheetId="1" r:id="rId1"/>
    <sheet name="Classement brut" sheetId="4" r:id="rId2"/>
    <sheet name="Classement net" sheetId="5" r:id="rId3"/>
    <sheet name="Participations" sheetId="6" r:id="rId4"/>
  </sheets>
  <calcPr calcId="145621"/>
</workbook>
</file>

<file path=xl/calcChain.xml><?xml version="1.0" encoding="utf-8"?>
<calcChain xmlns="http://schemas.openxmlformats.org/spreadsheetml/2006/main">
  <c r="E105" i="6" l="1"/>
  <c r="D105" i="6"/>
  <c r="C105" i="6"/>
  <c r="E25" i="6"/>
  <c r="D25" i="6"/>
  <c r="C25" i="6"/>
  <c r="E62" i="6"/>
  <c r="D62" i="6"/>
  <c r="C62" i="6"/>
  <c r="E162" i="6"/>
  <c r="D162" i="6"/>
  <c r="C162" i="6"/>
  <c r="E68" i="6"/>
  <c r="D68" i="6"/>
  <c r="C68" i="6"/>
  <c r="E83" i="6"/>
  <c r="D83" i="6"/>
  <c r="C83" i="6"/>
  <c r="E99" i="6"/>
  <c r="D99" i="6"/>
  <c r="C99" i="6"/>
  <c r="E11" i="6"/>
  <c r="D11" i="6"/>
  <c r="C11" i="6"/>
  <c r="E85" i="6"/>
  <c r="D85" i="6"/>
  <c r="C85" i="6"/>
  <c r="E9" i="6"/>
  <c r="D9" i="6"/>
  <c r="C9" i="6"/>
  <c r="E84" i="6"/>
  <c r="D84" i="6"/>
  <c r="C84" i="6"/>
  <c r="E161" i="6"/>
  <c r="D161" i="6"/>
  <c r="C161" i="6"/>
  <c r="E45" i="6"/>
  <c r="D45" i="6"/>
  <c r="C45" i="6"/>
  <c r="E21" i="6"/>
  <c r="D21" i="6"/>
  <c r="C21" i="6"/>
  <c r="E98" i="6"/>
  <c r="D98" i="6"/>
  <c r="C98" i="6"/>
  <c r="E41" i="6"/>
  <c r="D41" i="6"/>
  <c r="C41" i="6"/>
  <c r="E26" i="6"/>
  <c r="D26" i="6"/>
  <c r="C26" i="6"/>
  <c r="E12" i="6"/>
  <c r="D12" i="6"/>
  <c r="C12" i="6"/>
  <c r="E160" i="6"/>
  <c r="D160" i="6"/>
  <c r="C160" i="6"/>
  <c r="E59" i="6"/>
  <c r="D59" i="6"/>
  <c r="C59" i="6"/>
  <c r="E159" i="6"/>
  <c r="D159" i="6"/>
  <c r="C159" i="6"/>
  <c r="E158" i="6"/>
  <c r="D158" i="6"/>
  <c r="C158" i="6"/>
  <c r="E64" i="6"/>
  <c r="D64" i="6"/>
  <c r="C64" i="6"/>
  <c r="E44" i="6"/>
  <c r="D44" i="6"/>
  <c r="C44" i="6"/>
  <c r="E157" i="6"/>
  <c r="D157" i="6"/>
  <c r="C157" i="6"/>
  <c r="E29" i="6"/>
  <c r="D29" i="6"/>
  <c r="C29" i="6"/>
  <c r="E63" i="6"/>
  <c r="D63" i="6"/>
  <c r="C63" i="6"/>
  <c r="E69" i="6"/>
  <c r="D69" i="6"/>
  <c r="C69" i="6"/>
  <c r="E156" i="6"/>
  <c r="D156" i="6"/>
  <c r="C156" i="6"/>
  <c r="E38" i="6"/>
  <c r="D38" i="6"/>
  <c r="C38" i="6"/>
  <c r="E79" i="6"/>
  <c r="D79" i="6"/>
  <c r="C79" i="6"/>
  <c r="E155" i="6"/>
  <c r="D155" i="6"/>
  <c r="C155" i="6"/>
  <c r="E50" i="6"/>
  <c r="D50" i="6"/>
  <c r="C50" i="6"/>
  <c r="E32" i="6"/>
  <c r="D32" i="6"/>
  <c r="C32" i="6"/>
  <c r="E67" i="6"/>
  <c r="D67" i="6"/>
  <c r="C67" i="6"/>
  <c r="E36" i="6"/>
  <c r="D36" i="6"/>
  <c r="C36" i="6"/>
  <c r="E154" i="6"/>
  <c r="D154" i="6"/>
  <c r="C154" i="6"/>
  <c r="E34" i="6"/>
  <c r="D34" i="6"/>
  <c r="C34" i="6"/>
  <c r="E153" i="6"/>
  <c r="D153" i="6"/>
  <c r="C153" i="6"/>
  <c r="E60" i="6"/>
  <c r="D60" i="6"/>
  <c r="C60" i="6"/>
  <c r="E47" i="6"/>
  <c r="D47" i="6"/>
  <c r="C47" i="6"/>
  <c r="E152" i="6"/>
  <c r="D152" i="6"/>
  <c r="C152" i="6"/>
  <c r="E5" i="6"/>
  <c r="D5" i="6"/>
  <c r="C5" i="6"/>
  <c r="E151" i="6"/>
  <c r="D151" i="6"/>
  <c r="C151" i="6"/>
  <c r="E16" i="6"/>
  <c r="D16" i="6"/>
  <c r="C16" i="6"/>
  <c r="E19" i="6"/>
  <c r="D19" i="6"/>
  <c r="C19" i="6"/>
  <c r="E150" i="6"/>
  <c r="D150" i="6"/>
  <c r="C150" i="6"/>
  <c r="E71" i="6"/>
  <c r="D71" i="6"/>
  <c r="C71" i="6"/>
  <c r="E22" i="6"/>
  <c r="D22" i="6"/>
  <c r="C22" i="6"/>
  <c r="E149" i="6"/>
  <c r="D149" i="6"/>
  <c r="C149" i="6"/>
  <c r="E148" i="6"/>
  <c r="D148" i="6"/>
  <c r="C148" i="6"/>
  <c r="E147" i="6"/>
  <c r="D147" i="6"/>
  <c r="C147" i="6"/>
  <c r="E146" i="6"/>
  <c r="D146" i="6"/>
  <c r="C146" i="6"/>
  <c r="E145" i="6"/>
  <c r="D145" i="6"/>
  <c r="C145" i="6"/>
  <c r="E144" i="6"/>
  <c r="D144" i="6"/>
  <c r="C144" i="6"/>
  <c r="E73" i="6"/>
  <c r="D73" i="6"/>
  <c r="C73" i="6"/>
  <c r="E104" i="6"/>
  <c r="D104" i="6"/>
  <c r="C104" i="6"/>
  <c r="E97" i="6"/>
  <c r="D97" i="6"/>
  <c r="C97" i="6"/>
  <c r="E78" i="6"/>
  <c r="D78" i="6"/>
  <c r="C78" i="6"/>
  <c r="E96" i="6"/>
  <c r="D96" i="6"/>
  <c r="C96" i="6"/>
  <c r="E54" i="6"/>
  <c r="D54" i="6"/>
  <c r="C54" i="6"/>
  <c r="E46" i="6"/>
  <c r="D46" i="6"/>
  <c r="C46" i="6"/>
  <c r="E42" i="6"/>
  <c r="D42" i="6"/>
  <c r="C42" i="6"/>
  <c r="E43" i="6"/>
  <c r="D43" i="6"/>
  <c r="C43" i="6"/>
  <c r="E61" i="6"/>
  <c r="D61" i="6"/>
  <c r="C61" i="6"/>
  <c r="E40" i="6"/>
  <c r="D40" i="6"/>
  <c r="C40" i="6"/>
  <c r="E95" i="6"/>
  <c r="D95" i="6"/>
  <c r="C95" i="6"/>
  <c r="E103" i="6"/>
  <c r="D103" i="6"/>
  <c r="C103" i="6"/>
  <c r="E143" i="6"/>
  <c r="D143" i="6"/>
  <c r="C143" i="6"/>
  <c r="E77" i="6"/>
  <c r="D77" i="6"/>
  <c r="C77" i="6"/>
  <c r="E82" i="6"/>
  <c r="D82" i="6"/>
  <c r="C82" i="6"/>
  <c r="E102" i="6"/>
  <c r="D102" i="6"/>
  <c r="C102" i="6"/>
  <c r="E142" i="6"/>
  <c r="D142" i="6"/>
  <c r="C142" i="6"/>
  <c r="E31" i="6"/>
  <c r="D31" i="6"/>
  <c r="C31" i="6"/>
  <c r="E141" i="6"/>
  <c r="D141" i="6"/>
  <c r="C141" i="6"/>
  <c r="E56" i="6"/>
  <c r="D56" i="6"/>
  <c r="C56" i="6"/>
  <c r="E18" i="6"/>
  <c r="D18" i="6"/>
  <c r="C18" i="6"/>
  <c r="E94" i="6"/>
  <c r="D94" i="6"/>
  <c r="C94" i="6"/>
  <c r="E33" i="6"/>
  <c r="D33" i="6"/>
  <c r="C33" i="6"/>
  <c r="E140" i="6"/>
  <c r="D140" i="6"/>
  <c r="C140" i="6"/>
  <c r="E139" i="6"/>
  <c r="D139" i="6"/>
  <c r="C139" i="6"/>
  <c r="E23" i="6"/>
  <c r="D23" i="6"/>
  <c r="C23" i="6"/>
  <c r="E4" i="6"/>
  <c r="D4" i="6"/>
  <c r="C4" i="6"/>
  <c r="E65" i="6"/>
  <c r="D65" i="6"/>
  <c r="C65" i="6"/>
  <c r="E138" i="6"/>
  <c r="D138" i="6"/>
  <c r="C138" i="6"/>
  <c r="E137" i="6"/>
  <c r="D137" i="6"/>
  <c r="C137" i="6"/>
  <c r="E136" i="6"/>
  <c r="D136" i="6"/>
  <c r="C136" i="6"/>
  <c r="E39" i="6"/>
  <c r="D39" i="6"/>
  <c r="C39" i="6"/>
  <c r="E81" i="6"/>
  <c r="D81" i="6"/>
  <c r="C81" i="6"/>
  <c r="E53" i="6"/>
  <c r="D53" i="6"/>
  <c r="C53" i="6"/>
  <c r="E135" i="6"/>
  <c r="D135" i="6"/>
  <c r="C135" i="6"/>
  <c r="E134" i="6"/>
  <c r="D134" i="6"/>
  <c r="C134" i="6"/>
  <c r="E133" i="6"/>
  <c r="D133" i="6"/>
  <c r="C133" i="6"/>
  <c r="E14" i="6"/>
  <c r="D14" i="6"/>
  <c r="C14" i="6"/>
  <c r="E76" i="6"/>
  <c r="D76" i="6"/>
  <c r="C76" i="6"/>
  <c r="E132" i="6"/>
  <c r="D132" i="6"/>
  <c r="C132" i="6"/>
  <c r="E131" i="6"/>
  <c r="D131" i="6"/>
  <c r="C131" i="6"/>
  <c r="E87" i="6"/>
  <c r="D87" i="6"/>
  <c r="C87" i="6"/>
  <c r="E10" i="6"/>
  <c r="D10" i="6"/>
  <c r="C10" i="6"/>
  <c r="E15" i="6"/>
  <c r="D15" i="6"/>
  <c r="C15" i="6"/>
  <c r="E130" i="6"/>
  <c r="D130" i="6"/>
  <c r="C130" i="6"/>
  <c r="E24" i="6"/>
  <c r="D24" i="6"/>
  <c r="C24" i="6"/>
  <c r="E66" i="6"/>
  <c r="D66" i="6"/>
  <c r="C66" i="6"/>
  <c r="E75" i="6"/>
  <c r="D75" i="6"/>
  <c r="C75" i="6"/>
  <c r="E93" i="6"/>
  <c r="D93" i="6"/>
  <c r="C93" i="6"/>
  <c r="E49" i="6"/>
  <c r="D49" i="6"/>
  <c r="C49" i="6"/>
  <c r="E28" i="6"/>
  <c r="D28" i="6"/>
  <c r="C28" i="6"/>
  <c r="E129" i="6"/>
  <c r="D129" i="6"/>
  <c r="C129" i="6"/>
  <c r="E17" i="6"/>
  <c r="D17" i="6"/>
  <c r="C17" i="6"/>
  <c r="E20" i="6"/>
  <c r="D20" i="6"/>
  <c r="C20" i="6"/>
  <c r="E58" i="6"/>
  <c r="D58" i="6"/>
  <c r="C58" i="6"/>
  <c r="E128" i="6"/>
  <c r="D128" i="6"/>
  <c r="C128" i="6"/>
  <c r="E127" i="6"/>
  <c r="D127" i="6"/>
  <c r="C127" i="6"/>
  <c r="E126" i="6"/>
  <c r="D126" i="6"/>
  <c r="C126" i="6"/>
  <c r="E101" i="6"/>
  <c r="D101" i="6"/>
  <c r="C101" i="6"/>
  <c r="E70" i="6"/>
  <c r="D70" i="6"/>
  <c r="C70" i="6"/>
  <c r="E125" i="6"/>
  <c r="D125" i="6"/>
  <c r="C125" i="6"/>
  <c r="E124" i="6"/>
  <c r="D124" i="6"/>
  <c r="C124" i="6"/>
  <c r="E13" i="6"/>
  <c r="D13" i="6"/>
  <c r="C13" i="6"/>
  <c r="E92" i="6"/>
  <c r="D92" i="6"/>
  <c r="C92" i="6"/>
  <c r="E123" i="6"/>
  <c r="D123" i="6"/>
  <c r="C123" i="6"/>
  <c r="E122" i="6"/>
  <c r="D122" i="6"/>
  <c r="C122" i="6"/>
  <c r="E80" i="6"/>
  <c r="D80" i="6"/>
  <c r="C80" i="6"/>
  <c r="E52" i="6"/>
  <c r="D52" i="6"/>
  <c r="C52" i="6"/>
  <c r="E55" i="6"/>
  <c r="D55" i="6"/>
  <c r="C55" i="6"/>
  <c r="E121" i="6"/>
  <c r="D121" i="6"/>
  <c r="C121" i="6"/>
  <c r="E120" i="6"/>
  <c r="D120" i="6"/>
  <c r="C120" i="6"/>
  <c r="E91" i="6"/>
  <c r="D91" i="6"/>
  <c r="C91" i="6"/>
  <c r="E8" i="6"/>
  <c r="D8" i="6"/>
  <c r="C8" i="6"/>
  <c r="E86" i="6"/>
  <c r="D86" i="6"/>
  <c r="C86" i="6"/>
  <c r="E72" i="6"/>
  <c r="D72" i="6"/>
  <c r="C72" i="6"/>
  <c r="E119" i="6"/>
  <c r="D119" i="6"/>
  <c r="C119" i="6"/>
  <c r="E57" i="6"/>
  <c r="D57" i="6"/>
  <c r="C57" i="6"/>
  <c r="E118" i="6"/>
  <c r="D118" i="6"/>
  <c r="C118" i="6"/>
  <c r="E117" i="6"/>
  <c r="D117" i="6"/>
  <c r="C117" i="6"/>
  <c r="E51" i="6"/>
  <c r="D51" i="6"/>
  <c r="C51" i="6"/>
  <c r="E3" i="6"/>
  <c r="D3" i="6"/>
  <c r="C3" i="6"/>
  <c r="E6" i="6"/>
  <c r="D6" i="6"/>
  <c r="C6" i="6"/>
  <c r="E100" i="6"/>
  <c r="D100" i="6"/>
  <c r="C100" i="6"/>
  <c r="E116" i="6"/>
  <c r="D116" i="6"/>
  <c r="C116" i="6"/>
  <c r="E115" i="6"/>
  <c r="D115" i="6"/>
  <c r="C115" i="6"/>
  <c r="E90" i="6"/>
  <c r="D90" i="6"/>
  <c r="C90" i="6"/>
  <c r="E114" i="6"/>
  <c r="D114" i="6"/>
  <c r="C114" i="6"/>
  <c r="E113" i="6"/>
  <c r="D113" i="6"/>
  <c r="C113" i="6"/>
  <c r="E35" i="6"/>
  <c r="D35" i="6"/>
  <c r="C35" i="6"/>
  <c r="E37" i="6"/>
  <c r="D37" i="6"/>
  <c r="C37" i="6"/>
  <c r="E88" i="6"/>
  <c r="D88" i="6"/>
  <c r="C88" i="6"/>
  <c r="E112" i="6"/>
  <c r="D112" i="6"/>
  <c r="C112" i="6"/>
  <c r="E111" i="6"/>
  <c r="D111" i="6"/>
  <c r="C111" i="6"/>
  <c r="E7" i="6"/>
  <c r="D7" i="6"/>
  <c r="C7" i="6"/>
  <c r="E110" i="6"/>
  <c r="D110" i="6"/>
  <c r="C110" i="6"/>
  <c r="E89" i="6"/>
  <c r="D89" i="6"/>
  <c r="C89" i="6"/>
  <c r="E74" i="6"/>
  <c r="D74" i="6"/>
  <c r="C74" i="6"/>
  <c r="E109" i="6"/>
  <c r="D109" i="6"/>
  <c r="C109" i="6"/>
  <c r="E108" i="6"/>
  <c r="D108" i="6"/>
  <c r="C108" i="6"/>
  <c r="E48" i="6"/>
  <c r="D48" i="6"/>
  <c r="C48" i="6"/>
  <c r="E107" i="6"/>
  <c r="D107" i="6"/>
  <c r="C107" i="6"/>
  <c r="E106" i="6"/>
  <c r="D106" i="6"/>
  <c r="C106" i="6"/>
  <c r="E30" i="6"/>
  <c r="D30" i="6"/>
  <c r="C30" i="6"/>
  <c r="E27" i="6"/>
  <c r="D27" i="6"/>
  <c r="C27" i="6"/>
  <c r="E105" i="5"/>
  <c r="D105" i="5"/>
  <c r="C105" i="5"/>
  <c r="E8" i="5"/>
  <c r="D8" i="5"/>
  <c r="C8" i="5"/>
  <c r="E66" i="5"/>
  <c r="D66" i="5"/>
  <c r="C66" i="5"/>
  <c r="E162" i="5"/>
  <c r="D162" i="5"/>
  <c r="C162" i="5"/>
  <c r="E50" i="5"/>
  <c r="D50" i="5"/>
  <c r="C50" i="5"/>
  <c r="E85" i="5"/>
  <c r="D85" i="5"/>
  <c r="C85" i="5"/>
  <c r="E96" i="5"/>
  <c r="D96" i="5"/>
  <c r="C96" i="5"/>
  <c r="E24" i="5"/>
  <c r="D24" i="5"/>
  <c r="C24" i="5"/>
  <c r="E98" i="5"/>
  <c r="D98" i="5"/>
  <c r="C98" i="5"/>
  <c r="E4" i="5"/>
  <c r="D4" i="5"/>
  <c r="C4" i="5"/>
  <c r="E97" i="5"/>
  <c r="D97" i="5"/>
  <c r="C97" i="5"/>
  <c r="E161" i="5"/>
  <c r="D161" i="5"/>
  <c r="C161" i="5"/>
  <c r="E55" i="5"/>
  <c r="D55" i="5"/>
  <c r="C55" i="5"/>
  <c r="E33" i="5"/>
  <c r="D33" i="5"/>
  <c r="C33" i="5"/>
  <c r="E95" i="5"/>
  <c r="D95" i="5"/>
  <c r="C95" i="5"/>
  <c r="E45" i="5"/>
  <c r="D45" i="5"/>
  <c r="C45" i="5"/>
  <c r="E9" i="5"/>
  <c r="D9" i="5"/>
  <c r="C9" i="5"/>
  <c r="E7" i="5"/>
  <c r="D7" i="5"/>
  <c r="C7" i="5"/>
  <c r="E160" i="5"/>
  <c r="D160" i="5"/>
  <c r="C160" i="5"/>
  <c r="E56" i="5"/>
  <c r="D56" i="5"/>
  <c r="C56" i="5"/>
  <c r="E159" i="5"/>
  <c r="D159" i="5"/>
  <c r="C159" i="5"/>
  <c r="E158" i="5"/>
  <c r="D158" i="5"/>
  <c r="C158" i="5"/>
  <c r="E69" i="5"/>
  <c r="D69" i="5"/>
  <c r="C69" i="5"/>
  <c r="E52" i="5"/>
  <c r="D52" i="5"/>
  <c r="C52" i="5"/>
  <c r="E157" i="5"/>
  <c r="D157" i="5"/>
  <c r="C157" i="5"/>
  <c r="E23" i="5"/>
  <c r="D23" i="5"/>
  <c r="C23" i="5"/>
  <c r="E67" i="5"/>
  <c r="D67" i="5"/>
  <c r="C67" i="5"/>
  <c r="E71" i="5"/>
  <c r="D71" i="5"/>
  <c r="C71" i="5"/>
  <c r="E156" i="5"/>
  <c r="D156" i="5"/>
  <c r="C156" i="5"/>
  <c r="E32" i="5"/>
  <c r="D32" i="5"/>
  <c r="C32" i="5"/>
  <c r="E80" i="5"/>
  <c r="D80" i="5"/>
  <c r="C80" i="5"/>
  <c r="E155" i="5"/>
  <c r="D155" i="5"/>
  <c r="C155" i="5"/>
  <c r="E39" i="5"/>
  <c r="D39" i="5"/>
  <c r="C39" i="5"/>
  <c r="E29" i="5"/>
  <c r="D29" i="5"/>
  <c r="C29" i="5"/>
  <c r="E70" i="5"/>
  <c r="D70" i="5"/>
  <c r="C70" i="5"/>
  <c r="E41" i="5"/>
  <c r="D41" i="5"/>
  <c r="C41" i="5"/>
  <c r="E154" i="5"/>
  <c r="D154" i="5"/>
  <c r="C154" i="5"/>
  <c r="E40" i="5"/>
  <c r="D40" i="5"/>
  <c r="C40" i="5"/>
  <c r="E153" i="5"/>
  <c r="D153" i="5"/>
  <c r="C153" i="5"/>
  <c r="E49" i="5"/>
  <c r="D49" i="5"/>
  <c r="C49" i="5"/>
  <c r="E43" i="5"/>
  <c r="D43" i="5"/>
  <c r="C43" i="5"/>
  <c r="E152" i="5"/>
  <c r="D152" i="5"/>
  <c r="C152" i="5"/>
  <c r="E22" i="5"/>
  <c r="D22" i="5"/>
  <c r="C22" i="5"/>
  <c r="E151" i="5"/>
  <c r="D151" i="5"/>
  <c r="C151" i="5"/>
  <c r="E17" i="5"/>
  <c r="D17" i="5"/>
  <c r="C17" i="5"/>
  <c r="E35" i="5"/>
  <c r="D35" i="5"/>
  <c r="C35" i="5"/>
  <c r="E150" i="5"/>
  <c r="D150" i="5"/>
  <c r="C150" i="5"/>
  <c r="E73" i="5"/>
  <c r="D73" i="5"/>
  <c r="C73" i="5"/>
  <c r="E20" i="5"/>
  <c r="D20" i="5"/>
  <c r="C20" i="5"/>
  <c r="E149" i="5"/>
  <c r="D149" i="5"/>
  <c r="C149" i="5"/>
  <c r="E148" i="5"/>
  <c r="D148" i="5"/>
  <c r="C148" i="5"/>
  <c r="E147" i="5"/>
  <c r="D147" i="5"/>
  <c r="C147" i="5"/>
  <c r="E146" i="5"/>
  <c r="D146" i="5"/>
  <c r="C146" i="5"/>
  <c r="E145" i="5"/>
  <c r="D145" i="5"/>
  <c r="C145" i="5"/>
  <c r="E144" i="5"/>
  <c r="D144" i="5"/>
  <c r="C144" i="5"/>
  <c r="E81" i="5"/>
  <c r="D81" i="5"/>
  <c r="C81" i="5"/>
  <c r="E104" i="5"/>
  <c r="D104" i="5"/>
  <c r="C104" i="5"/>
  <c r="E94" i="5"/>
  <c r="D94" i="5"/>
  <c r="C94" i="5"/>
  <c r="E79" i="5"/>
  <c r="D79" i="5"/>
  <c r="C79" i="5"/>
  <c r="E93" i="5"/>
  <c r="D93" i="5"/>
  <c r="C93" i="5"/>
  <c r="E47" i="5"/>
  <c r="D47" i="5"/>
  <c r="C47" i="5"/>
  <c r="E31" i="5"/>
  <c r="D31" i="5"/>
  <c r="C31" i="5"/>
  <c r="E13" i="5"/>
  <c r="D13" i="5"/>
  <c r="C13" i="5"/>
  <c r="E48" i="5"/>
  <c r="D48" i="5"/>
  <c r="C48" i="5"/>
  <c r="E53" i="5"/>
  <c r="D53" i="5"/>
  <c r="C53" i="5"/>
  <c r="E21" i="5"/>
  <c r="D21" i="5"/>
  <c r="C21" i="5"/>
  <c r="E92" i="5"/>
  <c r="D92" i="5"/>
  <c r="C92" i="5"/>
  <c r="E103" i="5"/>
  <c r="D103" i="5"/>
  <c r="C103" i="5"/>
  <c r="E143" i="5"/>
  <c r="D143" i="5"/>
  <c r="C143" i="5"/>
  <c r="E78" i="5"/>
  <c r="D78" i="5"/>
  <c r="C78" i="5"/>
  <c r="E84" i="5"/>
  <c r="D84" i="5"/>
  <c r="C84" i="5"/>
  <c r="E102" i="5"/>
  <c r="D102" i="5"/>
  <c r="C102" i="5"/>
  <c r="E142" i="5"/>
  <c r="D142" i="5"/>
  <c r="C142" i="5"/>
  <c r="E28" i="5"/>
  <c r="D28" i="5"/>
  <c r="C28" i="5"/>
  <c r="E141" i="5"/>
  <c r="D141" i="5"/>
  <c r="C141" i="5"/>
  <c r="E63" i="5"/>
  <c r="D63" i="5"/>
  <c r="C63" i="5"/>
  <c r="E12" i="5"/>
  <c r="D12" i="5"/>
  <c r="C12" i="5"/>
  <c r="E91" i="5"/>
  <c r="D91" i="5"/>
  <c r="C91" i="5"/>
  <c r="E34" i="5"/>
  <c r="D34" i="5"/>
  <c r="C34" i="5"/>
  <c r="E140" i="5"/>
  <c r="D140" i="5"/>
  <c r="C140" i="5"/>
  <c r="E139" i="5"/>
  <c r="D139" i="5"/>
  <c r="C139" i="5"/>
  <c r="E5" i="5"/>
  <c r="D5" i="5"/>
  <c r="C5" i="5"/>
  <c r="E6" i="5"/>
  <c r="D6" i="5"/>
  <c r="C6" i="5"/>
  <c r="E57" i="5"/>
  <c r="D57" i="5"/>
  <c r="C57" i="5"/>
  <c r="E138" i="5"/>
  <c r="D138" i="5"/>
  <c r="C138" i="5"/>
  <c r="E137" i="5"/>
  <c r="D137" i="5"/>
  <c r="C137" i="5"/>
  <c r="E136" i="5"/>
  <c r="D136" i="5"/>
  <c r="C136" i="5"/>
  <c r="E46" i="5"/>
  <c r="D46" i="5"/>
  <c r="C46" i="5"/>
  <c r="E83" i="5"/>
  <c r="D83" i="5"/>
  <c r="C83" i="5"/>
  <c r="E68" i="5"/>
  <c r="D68" i="5"/>
  <c r="C68" i="5"/>
  <c r="E135" i="5"/>
  <c r="D135" i="5"/>
  <c r="C135" i="5"/>
  <c r="E134" i="5"/>
  <c r="D134" i="5"/>
  <c r="C134" i="5"/>
  <c r="E133" i="5"/>
  <c r="D133" i="5"/>
  <c r="C133" i="5"/>
  <c r="E19" i="5"/>
  <c r="D19" i="5"/>
  <c r="C19" i="5"/>
  <c r="E77" i="5"/>
  <c r="D77" i="5"/>
  <c r="C77" i="5"/>
  <c r="E132" i="5"/>
  <c r="D132" i="5"/>
  <c r="C132" i="5"/>
  <c r="E131" i="5"/>
  <c r="D131" i="5"/>
  <c r="C131" i="5"/>
  <c r="E62" i="5"/>
  <c r="D62" i="5"/>
  <c r="C62" i="5"/>
  <c r="E15" i="5"/>
  <c r="D15" i="5"/>
  <c r="C15" i="5"/>
  <c r="E26" i="5"/>
  <c r="D26" i="5"/>
  <c r="C26" i="5"/>
  <c r="E130" i="5"/>
  <c r="D130" i="5"/>
  <c r="C130" i="5"/>
  <c r="E38" i="5"/>
  <c r="D38" i="5"/>
  <c r="C38" i="5"/>
  <c r="E54" i="5"/>
  <c r="D54" i="5"/>
  <c r="C54" i="5"/>
  <c r="E76" i="5"/>
  <c r="D76" i="5"/>
  <c r="C76" i="5"/>
  <c r="E90" i="5"/>
  <c r="D90" i="5"/>
  <c r="C90" i="5"/>
  <c r="E59" i="5"/>
  <c r="D59" i="5"/>
  <c r="C59" i="5"/>
  <c r="E36" i="5"/>
  <c r="D36" i="5"/>
  <c r="C36" i="5"/>
  <c r="E129" i="5"/>
  <c r="D129" i="5"/>
  <c r="C129" i="5"/>
  <c r="E16" i="5"/>
  <c r="D16" i="5"/>
  <c r="C16" i="5"/>
  <c r="E10" i="5"/>
  <c r="D10" i="5"/>
  <c r="C10" i="5"/>
  <c r="E65" i="5"/>
  <c r="D65" i="5"/>
  <c r="C65" i="5"/>
  <c r="E128" i="5"/>
  <c r="D128" i="5"/>
  <c r="C128" i="5"/>
  <c r="E127" i="5"/>
  <c r="D127" i="5"/>
  <c r="C127" i="5"/>
  <c r="E126" i="5"/>
  <c r="D126" i="5"/>
  <c r="C126" i="5"/>
  <c r="E101" i="5"/>
  <c r="D101" i="5"/>
  <c r="C101" i="5"/>
  <c r="E72" i="5"/>
  <c r="D72" i="5"/>
  <c r="C72" i="5"/>
  <c r="E125" i="5"/>
  <c r="D125" i="5"/>
  <c r="C125" i="5"/>
  <c r="E124" i="5"/>
  <c r="D124" i="5"/>
  <c r="C124" i="5"/>
  <c r="E25" i="5"/>
  <c r="D25" i="5"/>
  <c r="C25" i="5"/>
  <c r="E89" i="5"/>
  <c r="D89" i="5"/>
  <c r="C89" i="5"/>
  <c r="E123" i="5"/>
  <c r="D123" i="5"/>
  <c r="C123" i="5"/>
  <c r="E122" i="5"/>
  <c r="D122" i="5"/>
  <c r="C122" i="5"/>
  <c r="E82" i="5"/>
  <c r="D82" i="5"/>
  <c r="C82" i="5"/>
  <c r="E51" i="5"/>
  <c r="D51" i="5"/>
  <c r="C51" i="5"/>
  <c r="E60" i="5"/>
  <c r="D60" i="5"/>
  <c r="C60" i="5"/>
  <c r="E121" i="5"/>
  <c r="D121" i="5"/>
  <c r="C121" i="5"/>
  <c r="E120" i="5"/>
  <c r="D120" i="5"/>
  <c r="C120" i="5"/>
  <c r="E88" i="5"/>
  <c r="D88" i="5"/>
  <c r="C88" i="5"/>
  <c r="E14" i="5"/>
  <c r="D14" i="5"/>
  <c r="C14" i="5"/>
  <c r="E61" i="5"/>
  <c r="D61" i="5"/>
  <c r="C61" i="5"/>
  <c r="E74" i="5"/>
  <c r="D74" i="5"/>
  <c r="C74" i="5"/>
  <c r="E119" i="5"/>
  <c r="D119" i="5"/>
  <c r="C119" i="5"/>
  <c r="E64" i="5"/>
  <c r="D64" i="5"/>
  <c r="C64" i="5"/>
  <c r="E118" i="5"/>
  <c r="D118" i="5"/>
  <c r="C118" i="5"/>
  <c r="E117" i="5"/>
  <c r="D117" i="5"/>
  <c r="C117" i="5"/>
  <c r="E37" i="5"/>
  <c r="D37" i="5"/>
  <c r="C37" i="5"/>
  <c r="E3" i="5"/>
  <c r="D3" i="5"/>
  <c r="C3" i="5"/>
  <c r="E18" i="5"/>
  <c r="D18" i="5"/>
  <c r="C18" i="5"/>
  <c r="E100" i="5"/>
  <c r="D100" i="5"/>
  <c r="C100" i="5"/>
  <c r="E116" i="5"/>
  <c r="D116" i="5"/>
  <c r="C116" i="5"/>
  <c r="E115" i="5"/>
  <c r="D115" i="5"/>
  <c r="C115" i="5"/>
  <c r="E87" i="5"/>
  <c r="D87" i="5"/>
  <c r="C87" i="5"/>
  <c r="E114" i="5"/>
  <c r="D114" i="5"/>
  <c r="C114" i="5"/>
  <c r="E113" i="5"/>
  <c r="D113" i="5"/>
  <c r="C113" i="5"/>
  <c r="E44" i="5"/>
  <c r="D44" i="5"/>
  <c r="C44" i="5"/>
  <c r="E30" i="5"/>
  <c r="D30" i="5"/>
  <c r="C30" i="5"/>
  <c r="E99" i="5"/>
  <c r="D99" i="5"/>
  <c r="C99" i="5"/>
  <c r="E112" i="5"/>
  <c r="D112" i="5"/>
  <c r="C112" i="5"/>
  <c r="E111" i="5"/>
  <c r="D111" i="5"/>
  <c r="C111" i="5"/>
  <c r="E11" i="5"/>
  <c r="D11" i="5"/>
  <c r="C11" i="5"/>
  <c r="E110" i="5"/>
  <c r="D110" i="5"/>
  <c r="C110" i="5"/>
  <c r="E86" i="5"/>
  <c r="D86" i="5"/>
  <c r="C86" i="5"/>
  <c r="E75" i="5"/>
  <c r="D75" i="5"/>
  <c r="C75" i="5"/>
  <c r="E109" i="5"/>
  <c r="D109" i="5"/>
  <c r="C109" i="5"/>
  <c r="E108" i="5"/>
  <c r="D108" i="5"/>
  <c r="C108" i="5"/>
  <c r="E58" i="5"/>
  <c r="D58" i="5"/>
  <c r="C58" i="5"/>
  <c r="E107" i="5"/>
  <c r="D107" i="5"/>
  <c r="C107" i="5"/>
  <c r="E106" i="5"/>
  <c r="D106" i="5"/>
  <c r="C106" i="5"/>
  <c r="E42" i="5"/>
  <c r="D42" i="5"/>
  <c r="C42" i="5"/>
  <c r="E27" i="5"/>
  <c r="D27" i="5"/>
  <c r="C27" i="5"/>
  <c r="E105" i="4"/>
  <c r="D105" i="4"/>
  <c r="C105" i="4"/>
  <c r="E35" i="4"/>
  <c r="D35" i="4"/>
  <c r="C35" i="4"/>
  <c r="E62" i="4"/>
  <c r="D62" i="4"/>
  <c r="C62" i="4"/>
  <c r="E162" i="4"/>
  <c r="D162" i="4"/>
  <c r="C162" i="4"/>
  <c r="E70" i="4"/>
  <c r="D70" i="4"/>
  <c r="C70" i="4"/>
  <c r="E86" i="4"/>
  <c r="D86" i="4"/>
  <c r="C86" i="4"/>
  <c r="E97" i="4"/>
  <c r="D97" i="4"/>
  <c r="C97" i="4"/>
  <c r="E24" i="4"/>
  <c r="D24" i="4"/>
  <c r="C24" i="4"/>
  <c r="E99" i="4"/>
  <c r="D99" i="4"/>
  <c r="C99" i="4"/>
  <c r="E6" i="4"/>
  <c r="D6" i="4"/>
  <c r="C6" i="4"/>
  <c r="E98" i="4"/>
  <c r="D98" i="4"/>
  <c r="C98" i="4"/>
  <c r="E161" i="4"/>
  <c r="D161" i="4"/>
  <c r="C161" i="4"/>
  <c r="E51" i="4"/>
  <c r="D51" i="4"/>
  <c r="C51" i="4"/>
  <c r="E31" i="4"/>
  <c r="D31" i="4"/>
  <c r="C31" i="4"/>
  <c r="E96" i="4"/>
  <c r="D96" i="4"/>
  <c r="C96" i="4"/>
  <c r="E42" i="4"/>
  <c r="D42" i="4"/>
  <c r="C42" i="4"/>
  <c r="E3" i="4"/>
  <c r="D3" i="4"/>
  <c r="C3" i="4"/>
  <c r="E23" i="4"/>
  <c r="D23" i="4"/>
  <c r="C23" i="4"/>
  <c r="E160" i="4"/>
  <c r="D160" i="4"/>
  <c r="C160" i="4"/>
  <c r="E63" i="4"/>
  <c r="D63" i="4"/>
  <c r="C63" i="4"/>
  <c r="E159" i="4"/>
  <c r="D159" i="4"/>
  <c r="C159" i="4"/>
  <c r="E158" i="4"/>
  <c r="D158" i="4"/>
  <c r="C158" i="4"/>
  <c r="E66" i="4"/>
  <c r="D66" i="4"/>
  <c r="C66" i="4"/>
  <c r="E50" i="4"/>
  <c r="D50" i="4"/>
  <c r="C50" i="4"/>
  <c r="E157" i="4"/>
  <c r="D157" i="4"/>
  <c r="C157" i="4"/>
  <c r="E36" i="4"/>
  <c r="D36" i="4"/>
  <c r="C36" i="4"/>
  <c r="E64" i="4"/>
  <c r="D64" i="4"/>
  <c r="C64" i="4"/>
  <c r="E71" i="4"/>
  <c r="D71" i="4"/>
  <c r="C71" i="4"/>
  <c r="E156" i="4"/>
  <c r="D156" i="4"/>
  <c r="C156" i="4"/>
  <c r="E39" i="4"/>
  <c r="D39" i="4"/>
  <c r="C39" i="4"/>
  <c r="E82" i="4"/>
  <c r="D82" i="4"/>
  <c r="C82" i="4"/>
  <c r="E155" i="4"/>
  <c r="D155" i="4"/>
  <c r="C155" i="4"/>
  <c r="E59" i="4"/>
  <c r="D59" i="4"/>
  <c r="C59" i="4"/>
  <c r="E8" i="4"/>
  <c r="D8" i="4"/>
  <c r="C8" i="4"/>
  <c r="E68" i="4"/>
  <c r="D68" i="4"/>
  <c r="C68" i="4"/>
  <c r="E44" i="4"/>
  <c r="D44" i="4"/>
  <c r="C44" i="4"/>
  <c r="E154" i="4"/>
  <c r="D154" i="4"/>
  <c r="C154" i="4"/>
  <c r="E38" i="4"/>
  <c r="D38" i="4"/>
  <c r="C38" i="4"/>
  <c r="E153" i="4"/>
  <c r="D153" i="4"/>
  <c r="C153" i="4"/>
  <c r="E65" i="4"/>
  <c r="D65" i="4"/>
  <c r="C65" i="4"/>
  <c r="E52" i="4"/>
  <c r="D52" i="4"/>
  <c r="C52" i="4"/>
  <c r="E152" i="4"/>
  <c r="D152" i="4"/>
  <c r="C152" i="4"/>
  <c r="E18" i="4"/>
  <c r="D18" i="4"/>
  <c r="C18" i="4"/>
  <c r="E151" i="4"/>
  <c r="D151" i="4"/>
  <c r="C151" i="4"/>
  <c r="E14" i="4"/>
  <c r="D14" i="4"/>
  <c r="C14" i="4"/>
  <c r="E29" i="4"/>
  <c r="D29" i="4"/>
  <c r="C29" i="4"/>
  <c r="E150" i="4"/>
  <c r="D150" i="4"/>
  <c r="C150" i="4"/>
  <c r="E73" i="4"/>
  <c r="D73" i="4"/>
  <c r="C73" i="4"/>
  <c r="E9" i="4"/>
  <c r="D9" i="4"/>
  <c r="C9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4" i="4"/>
  <c r="D144" i="4"/>
  <c r="C144" i="4"/>
  <c r="E75" i="4"/>
  <c r="D75" i="4"/>
  <c r="C75" i="4"/>
  <c r="E104" i="4"/>
  <c r="D104" i="4"/>
  <c r="C104" i="4"/>
  <c r="E95" i="4"/>
  <c r="D95" i="4"/>
  <c r="C95" i="4"/>
  <c r="E81" i="4"/>
  <c r="D81" i="4"/>
  <c r="C81" i="4"/>
  <c r="E94" i="4"/>
  <c r="D94" i="4"/>
  <c r="C94" i="4"/>
  <c r="E49" i="4"/>
  <c r="D49" i="4"/>
  <c r="C49" i="4"/>
  <c r="E10" i="4"/>
  <c r="D10" i="4"/>
  <c r="C10" i="4"/>
  <c r="E47" i="4"/>
  <c r="D47" i="4"/>
  <c r="C47" i="4"/>
  <c r="E48" i="4"/>
  <c r="D48" i="4"/>
  <c r="C48" i="4"/>
  <c r="E67" i="4"/>
  <c r="D67" i="4"/>
  <c r="C67" i="4"/>
  <c r="E37" i="4"/>
  <c r="D37" i="4"/>
  <c r="C37" i="4"/>
  <c r="E93" i="4"/>
  <c r="D93" i="4"/>
  <c r="C93" i="4"/>
  <c r="E103" i="4"/>
  <c r="D103" i="4"/>
  <c r="C103" i="4"/>
  <c r="E143" i="4"/>
  <c r="D143" i="4"/>
  <c r="C143" i="4"/>
  <c r="E80" i="4"/>
  <c r="D80" i="4"/>
  <c r="C80" i="4"/>
  <c r="E85" i="4"/>
  <c r="D85" i="4"/>
  <c r="C85" i="4"/>
  <c r="E102" i="4"/>
  <c r="D102" i="4"/>
  <c r="C102" i="4"/>
  <c r="E142" i="4"/>
  <c r="D142" i="4"/>
  <c r="C142" i="4"/>
  <c r="E27" i="4"/>
  <c r="D27" i="4"/>
  <c r="C27" i="4"/>
  <c r="E141" i="4"/>
  <c r="D141" i="4"/>
  <c r="C141" i="4"/>
  <c r="E56" i="4"/>
  <c r="D56" i="4"/>
  <c r="C56" i="4"/>
  <c r="E21" i="4"/>
  <c r="D21" i="4"/>
  <c r="C21" i="4"/>
  <c r="E92" i="4"/>
  <c r="D92" i="4"/>
  <c r="C92" i="4"/>
  <c r="E13" i="4"/>
  <c r="D13" i="4"/>
  <c r="C13" i="4"/>
  <c r="E140" i="4"/>
  <c r="D140" i="4"/>
  <c r="C140" i="4"/>
  <c r="E139" i="4"/>
  <c r="D139" i="4"/>
  <c r="C139" i="4"/>
  <c r="E12" i="4"/>
  <c r="D12" i="4"/>
  <c r="C12" i="4"/>
  <c r="E11" i="4"/>
  <c r="D11" i="4"/>
  <c r="C11" i="4"/>
  <c r="E69" i="4"/>
  <c r="D69" i="4"/>
  <c r="C69" i="4"/>
  <c r="E138" i="4"/>
  <c r="D138" i="4"/>
  <c r="C138" i="4"/>
  <c r="E137" i="4"/>
  <c r="D137" i="4"/>
  <c r="C137" i="4"/>
  <c r="E136" i="4"/>
  <c r="D136" i="4"/>
  <c r="C136" i="4"/>
  <c r="E46" i="4"/>
  <c r="D46" i="4"/>
  <c r="C46" i="4"/>
  <c r="E84" i="4"/>
  <c r="D84" i="4"/>
  <c r="C84" i="4"/>
  <c r="E45" i="4"/>
  <c r="D45" i="4"/>
  <c r="C45" i="4"/>
  <c r="E135" i="4"/>
  <c r="D135" i="4"/>
  <c r="C135" i="4"/>
  <c r="E134" i="4"/>
  <c r="D134" i="4"/>
  <c r="C134" i="4"/>
  <c r="E133" i="4"/>
  <c r="D133" i="4"/>
  <c r="C133" i="4"/>
  <c r="E28" i="4"/>
  <c r="D28" i="4"/>
  <c r="C28" i="4"/>
  <c r="E79" i="4"/>
  <c r="D79" i="4"/>
  <c r="C79" i="4"/>
  <c r="E132" i="4"/>
  <c r="D132" i="4"/>
  <c r="C132" i="4"/>
  <c r="E131" i="4"/>
  <c r="D131" i="4"/>
  <c r="C131" i="4"/>
  <c r="E58" i="4"/>
  <c r="D58" i="4"/>
  <c r="C58" i="4"/>
  <c r="E15" i="4"/>
  <c r="D15" i="4"/>
  <c r="C15" i="4"/>
  <c r="E25" i="4"/>
  <c r="D25" i="4"/>
  <c r="C25" i="4"/>
  <c r="E130" i="4"/>
  <c r="D130" i="4"/>
  <c r="C130" i="4"/>
  <c r="E17" i="4"/>
  <c r="D17" i="4"/>
  <c r="C17" i="4"/>
  <c r="E22" i="4"/>
  <c r="D22" i="4"/>
  <c r="C22" i="4"/>
  <c r="E78" i="4"/>
  <c r="D78" i="4"/>
  <c r="C78" i="4"/>
  <c r="E91" i="4"/>
  <c r="D91" i="4"/>
  <c r="C91" i="4"/>
  <c r="E54" i="4"/>
  <c r="D54" i="4"/>
  <c r="C54" i="4"/>
  <c r="E34" i="4"/>
  <c r="D34" i="4"/>
  <c r="C34" i="4"/>
  <c r="E129" i="4"/>
  <c r="D129" i="4"/>
  <c r="C129" i="4"/>
  <c r="E16" i="4"/>
  <c r="D16" i="4"/>
  <c r="C16" i="4"/>
  <c r="E30" i="4"/>
  <c r="D30" i="4"/>
  <c r="C30" i="4"/>
  <c r="E61" i="4"/>
  <c r="D61" i="4"/>
  <c r="C61" i="4"/>
  <c r="E128" i="4"/>
  <c r="D128" i="4"/>
  <c r="C128" i="4"/>
  <c r="E127" i="4"/>
  <c r="D127" i="4"/>
  <c r="C127" i="4"/>
  <c r="E126" i="4"/>
  <c r="D126" i="4"/>
  <c r="C126" i="4"/>
  <c r="E101" i="4"/>
  <c r="D101" i="4"/>
  <c r="C101" i="4"/>
  <c r="E72" i="4"/>
  <c r="D72" i="4"/>
  <c r="C72" i="4"/>
  <c r="E125" i="4"/>
  <c r="D125" i="4"/>
  <c r="C125" i="4"/>
  <c r="E124" i="4"/>
  <c r="D124" i="4"/>
  <c r="C124" i="4"/>
  <c r="E26" i="4"/>
  <c r="D26" i="4"/>
  <c r="C26" i="4"/>
  <c r="E90" i="4"/>
  <c r="D90" i="4"/>
  <c r="C90" i="4"/>
  <c r="E123" i="4"/>
  <c r="D123" i="4"/>
  <c r="C123" i="4"/>
  <c r="E122" i="4"/>
  <c r="D122" i="4"/>
  <c r="C122" i="4"/>
  <c r="E83" i="4"/>
  <c r="D83" i="4"/>
  <c r="C83" i="4"/>
  <c r="E43" i="4"/>
  <c r="D43" i="4"/>
  <c r="C43" i="4"/>
  <c r="E55" i="4"/>
  <c r="D55" i="4"/>
  <c r="C55" i="4"/>
  <c r="E121" i="4"/>
  <c r="D121" i="4"/>
  <c r="C121" i="4"/>
  <c r="E120" i="4"/>
  <c r="D120" i="4"/>
  <c r="C120" i="4"/>
  <c r="E89" i="4"/>
  <c r="D89" i="4"/>
  <c r="C89" i="4"/>
  <c r="E19" i="4"/>
  <c r="D19" i="4"/>
  <c r="C19" i="4"/>
  <c r="E57" i="4"/>
  <c r="D57" i="4"/>
  <c r="C57" i="4"/>
  <c r="E74" i="4"/>
  <c r="D74" i="4"/>
  <c r="C74" i="4"/>
  <c r="E119" i="4"/>
  <c r="D119" i="4"/>
  <c r="C119" i="4"/>
  <c r="E60" i="4"/>
  <c r="D60" i="4"/>
  <c r="C60" i="4"/>
  <c r="E118" i="4"/>
  <c r="D118" i="4"/>
  <c r="C118" i="4"/>
  <c r="E117" i="4"/>
  <c r="D117" i="4"/>
  <c r="C117" i="4"/>
  <c r="E33" i="4"/>
  <c r="D33" i="4"/>
  <c r="C33" i="4"/>
  <c r="E4" i="4"/>
  <c r="D4" i="4"/>
  <c r="C4" i="4"/>
  <c r="E20" i="4"/>
  <c r="D20" i="4"/>
  <c r="C20" i="4"/>
  <c r="E100" i="4"/>
  <c r="D100" i="4"/>
  <c r="C100" i="4"/>
  <c r="E116" i="4"/>
  <c r="D116" i="4"/>
  <c r="C116" i="4"/>
  <c r="E115" i="4"/>
  <c r="D115" i="4"/>
  <c r="C115" i="4"/>
  <c r="E88" i="4"/>
  <c r="D88" i="4"/>
  <c r="C88" i="4"/>
  <c r="E114" i="4"/>
  <c r="D114" i="4"/>
  <c r="C114" i="4"/>
  <c r="E113" i="4"/>
  <c r="D113" i="4"/>
  <c r="C113" i="4"/>
  <c r="E41" i="4"/>
  <c r="D41" i="4"/>
  <c r="C41" i="4"/>
  <c r="E7" i="4"/>
  <c r="D7" i="4"/>
  <c r="C7" i="4"/>
  <c r="E76" i="4"/>
  <c r="D76" i="4"/>
  <c r="C76" i="4"/>
  <c r="E112" i="4"/>
  <c r="D112" i="4"/>
  <c r="C112" i="4"/>
  <c r="E111" i="4"/>
  <c r="D111" i="4"/>
  <c r="C111" i="4"/>
  <c r="E5" i="4"/>
  <c r="D5" i="4"/>
  <c r="C5" i="4"/>
  <c r="E110" i="4"/>
  <c r="D110" i="4"/>
  <c r="C110" i="4"/>
  <c r="E87" i="4"/>
  <c r="D87" i="4"/>
  <c r="C87" i="4"/>
  <c r="E77" i="4"/>
  <c r="D77" i="4"/>
  <c r="C77" i="4"/>
  <c r="E109" i="4"/>
  <c r="D109" i="4"/>
  <c r="C109" i="4"/>
  <c r="E108" i="4"/>
  <c r="D108" i="4"/>
  <c r="C108" i="4"/>
  <c r="E53" i="4"/>
  <c r="D53" i="4"/>
  <c r="C53" i="4"/>
  <c r="E107" i="4"/>
  <c r="D107" i="4"/>
  <c r="C107" i="4"/>
  <c r="E106" i="4"/>
  <c r="D106" i="4"/>
  <c r="C106" i="4"/>
  <c r="E40" i="4"/>
  <c r="D40" i="4"/>
  <c r="C40" i="4"/>
  <c r="E32" i="4"/>
  <c r="D32" i="4"/>
  <c r="C32" i="4"/>
  <c r="F21" i="1" l="1"/>
  <c r="E21" i="1"/>
  <c r="D21" i="1"/>
  <c r="F135" i="1"/>
  <c r="E135" i="1"/>
  <c r="D135" i="1"/>
  <c r="F144" i="1"/>
  <c r="E144" i="1"/>
  <c r="D144" i="1"/>
  <c r="D95" i="1"/>
  <c r="E95" i="1"/>
  <c r="F95" i="1"/>
  <c r="D94" i="1"/>
  <c r="E94" i="1"/>
  <c r="F94" i="1"/>
  <c r="F103" i="1" l="1"/>
  <c r="E103" i="1"/>
  <c r="D103" i="1"/>
  <c r="F58" i="1"/>
  <c r="E58" i="1"/>
  <c r="D58" i="1"/>
  <c r="F47" i="1"/>
  <c r="E47" i="1"/>
  <c r="D47" i="1"/>
  <c r="F98" i="1"/>
  <c r="E98" i="1"/>
  <c r="D98" i="1"/>
  <c r="F161" i="1"/>
  <c r="E161" i="1"/>
  <c r="D161" i="1"/>
  <c r="F147" i="1" l="1"/>
  <c r="E147" i="1"/>
  <c r="D147" i="1"/>
  <c r="F30" i="1" l="1"/>
  <c r="E30" i="1"/>
  <c r="D3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6" i="1"/>
  <c r="F97" i="1"/>
  <c r="F99" i="1"/>
  <c r="F100" i="1"/>
  <c r="F101" i="1"/>
  <c r="F102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5" i="1"/>
  <c r="F146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6" i="1"/>
  <c r="E97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37" i="1"/>
  <c r="E138" i="1"/>
  <c r="E139" i="1"/>
  <c r="E140" i="1"/>
  <c r="E141" i="1"/>
  <c r="E142" i="1"/>
  <c r="E143" i="1"/>
  <c r="E145" i="1"/>
  <c r="E146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2" i="1"/>
  <c r="E3" i="1"/>
  <c r="AE164" i="1"/>
  <c r="AF164" i="1"/>
  <c r="AE166" i="1"/>
  <c r="AF166" i="1"/>
  <c r="Z166" i="1"/>
  <c r="Y166" i="1"/>
  <c r="Z164" i="1"/>
  <c r="Y164" i="1"/>
  <c r="D133" i="1" l="1"/>
  <c r="D128" i="1"/>
  <c r="D159" i="1"/>
  <c r="D114" i="1" l="1"/>
  <c r="D65" i="1"/>
  <c r="D82" i="1"/>
  <c r="D46" i="1"/>
  <c r="D155" i="1" l="1"/>
  <c r="D104" i="1"/>
  <c r="D15" i="1"/>
  <c r="W164" i="1"/>
  <c r="X164" i="1"/>
  <c r="U166" i="1"/>
  <c r="S166" i="1"/>
  <c r="D157" i="1" l="1"/>
  <c r="D158" i="1"/>
  <c r="D51" i="1"/>
  <c r="D42" i="1"/>
  <c r="D160" i="1" l="1"/>
  <c r="D39" i="1"/>
  <c r="D74" i="1"/>
  <c r="D162" i="1"/>
  <c r="D156" i="1"/>
  <c r="D154" i="1"/>
  <c r="D153" i="1"/>
  <c r="D152" i="1"/>
  <c r="D151" i="1"/>
  <c r="D150" i="1"/>
  <c r="D149" i="1"/>
  <c r="D148" i="1"/>
  <c r="D146" i="1"/>
  <c r="D145" i="1"/>
  <c r="D143" i="1"/>
  <c r="D142" i="1"/>
  <c r="D141" i="1"/>
  <c r="D140" i="1"/>
  <c r="D139" i="1"/>
  <c r="D138" i="1"/>
  <c r="D137" i="1"/>
  <c r="D136" i="1"/>
  <c r="D134" i="1"/>
  <c r="D132" i="1"/>
  <c r="D131" i="1"/>
  <c r="D130" i="1"/>
  <c r="D129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3" i="1"/>
  <c r="D112" i="1"/>
  <c r="D111" i="1"/>
  <c r="D110" i="1"/>
  <c r="D109" i="1"/>
  <c r="D108" i="1"/>
  <c r="D107" i="1"/>
  <c r="D106" i="1"/>
  <c r="D105" i="1"/>
  <c r="D102" i="1"/>
  <c r="D101" i="1"/>
  <c r="D100" i="1"/>
  <c r="D99" i="1"/>
  <c r="D97" i="1"/>
  <c r="D96" i="1"/>
  <c r="D93" i="1"/>
  <c r="D92" i="1"/>
  <c r="D91" i="1"/>
  <c r="D90" i="1"/>
  <c r="D89" i="1"/>
  <c r="D88" i="1"/>
  <c r="D87" i="1"/>
  <c r="D86" i="1"/>
  <c r="D85" i="1"/>
  <c r="D84" i="1"/>
  <c r="D83" i="1"/>
  <c r="D81" i="1"/>
  <c r="D80" i="1"/>
  <c r="D79" i="1"/>
  <c r="D78" i="1"/>
  <c r="D77" i="1"/>
  <c r="D76" i="1"/>
  <c r="D75" i="1"/>
  <c r="D73" i="1"/>
  <c r="D72" i="1"/>
  <c r="D71" i="1"/>
  <c r="D70" i="1"/>
  <c r="D69" i="1"/>
  <c r="D68" i="1"/>
  <c r="D67" i="1"/>
  <c r="D66" i="1"/>
  <c r="D64" i="1"/>
  <c r="D63" i="1"/>
  <c r="D62" i="1"/>
  <c r="D61" i="1"/>
  <c r="D60" i="1"/>
  <c r="D59" i="1"/>
  <c r="D57" i="1"/>
  <c r="D56" i="1"/>
  <c r="D55" i="1"/>
  <c r="D54" i="1"/>
  <c r="D53" i="1"/>
  <c r="D52" i="1"/>
  <c r="D50" i="1"/>
  <c r="D49" i="1"/>
  <c r="D48" i="1"/>
  <c r="D45" i="1"/>
  <c r="D44" i="1"/>
  <c r="D43" i="1"/>
  <c r="D41" i="1"/>
  <c r="D40" i="1"/>
  <c r="D38" i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0" i="1"/>
  <c r="D19" i="1"/>
  <c r="D18" i="1"/>
  <c r="D17" i="1"/>
  <c r="D16" i="1"/>
  <c r="D14" i="1"/>
  <c r="D13" i="1"/>
  <c r="D12" i="1"/>
  <c r="D11" i="1"/>
  <c r="D10" i="1"/>
  <c r="D9" i="1"/>
  <c r="D8" i="1"/>
  <c r="D7" i="1"/>
  <c r="D6" i="1"/>
  <c r="D5" i="1"/>
  <c r="D4" i="1"/>
  <c r="D3" i="1"/>
  <c r="AJ166" i="1"/>
  <c r="AI166" i="1"/>
  <c r="AJ164" i="1"/>
  <c r="AI164" i="1"/>
  <c r="P166" i="1"/>
  <c r="O166" i="1"/>
  <c r="P164" i="1"/>
  <c r="O164" i="1"/>
  <c r="AG166" i="1" l="1"/>
  <c r="R164" i="1" l="1"/>
  <c r="R166" i="1"/>
  <c r="I166" i="1"/>
  <c r="AP166" i="1"/>
  <c r="AO166" i="1"/>
  <c r="AP164" i="1"/>
  <c r="AO164" i="1"/>
  <c r="X166" i="1"/>
  <c r="W166" i="1"/>
  <c r="AW164" i="1"/>
  <c r="AX164" i="1"/>
  <c r="AW166" i="1"/>
  <c r="AX166" i="1"/>
  <c r="AS164" i="1"/>
  <c r="AT164" i="1"/>
  <c r="AY164" i="1"/>
  <c r="AZ164" i="1"/>
  <c r="AS166" i="1"/>
  <c r="AT166" i="1"/>
  <c r="AY166" i="1"/>
  <c r="AZ166" i="1"/>
  <c r="G166" i="1"/>
  <c r="H166" i="1"/>
  <c r="J166" i="1"/>
  <c r="T166" i="1"/>
  <c r="M166" i="1"/>
  <c r="N166" i="1"/>
  <c r="V166" i="1"/>
  <c r="AC166" i="1"/>
  <c r="AD166" i="1"/>
  <c r="Q166" i="1"/>
  <c r="K166" i="1"/>
  <c r="L166" i="1"/>
  <c r="AA166" i="1"/>
  <c r="AB166" i="1"/>
  <c r="AH166" i="1"/>
  <c r="AM166" i="1"/>
  <c r="AN166" i="1"/>
  <c r="AK166" i="1"/>
  <c r="AL166" i="1"/>
  <c r="AU166" i="1"/>
  <c r="AV166" i="1"/>
  <c r="AQ166" i="1"/>
  <c r="AR166" i="1"/>
  <c r="AQ164" i="1"/>
  <c r="AR164" i="1"/>
  <c r="AU164" i="1"/>
  <c r="AV164" i="1"/>
  <c r="AK164" i="1"/>
  <c r="AL164" i="1"/>
  <c r="AM164" i="1"/>
  <c r="AN164" i="1"/>
  <c r="AG164" i="1"/>
  <c r="AH164" i="1"/>
  <c r="AA164" i="1"/>
  <c r="AB164" i="1"/>
  <c r="K164" i="1"/>
  <c r="L164" i="1"/>
  <c r="Q164" i="1"/>
  <c r="AC164" i="1"/>
  <c r="AD164" i="1"/>
  <c r="G164" i="1"/>
  <c r="H164" i="1"/>
  <c r="I164" i="1"/>
  <c r="J164" i="1"/>
  <c r="S164" i="1"/>
  <c r="T164" i="1"/>
  <c r="M164" i="1"/>
  <c r="N164" i="1"/>
  <c r="V164" i="1"/>
  <c r="U164" i="1"/>
</calcChain>
</file>

<file path=xl/sharedStrings.xml><?xml version="1.0" encoding="utf-8"?>
<sst xmlns="http://schemas.openxmlformats.org/spreadsheetml/2006/main" count="948" uniqueCount="190">
  <si>
    <t>JACQUINET, Guillaume</t>
  </si>
  <si>
    <t>POUDELET, Goulven</t>
  </si>
  <si>
    <t>Nom</t>
  </si>
  <si>
    <t>DECLERC, Didier</t>
  </si>
  <si>
    <t>DECLERC, Fanny</t>
  </si>
  <si>
    <t>MOUCHE, Pascal</t>
  </si>
  <si>
    <t>MATHIEU, Philippe</t>
  </si>
  <si>
    <t>GOUSSARD, Guy</t>
  </si>
  <si>
    <t>GOUSSARD, Maryse</t>
  </si>
  <si>
    <t>GIARD, Jean-Pierre</t>
  </si>
  <si>
    <t>LANGLOIS, Denis</t>
  </si>
  <si>
    <t>BOUTHIERE, Didier</t>
  </si>
  <si>
    <t>BOUTHIERE, Christine</t>
  </si>
  <si>
    <t>CAUCHI, Robert</t>
  </si>
  <si>
    <t>ROCAMORA, Pierre</t>
  </si>
  <si>
    <t>PETITE, Julie</t>
  </si>
  <si>
    <t>PETITE, Christian</t>
  </si>
  <si>
    <t>BLENKINSOPP, Martin</t>
  </si>
  <si>
    <t>TOMLINSON, Debra</t>
  </si>
  <si>
    <t>MATHIEU, Patrice</t>
  </si>
  <si>
    <t>DEVELAY, J.Claude</t>
  </si>
  <si>
    <t>LE BOUAR, Yves</t>
  </si>
  <si>
    <t>JEANPIERRE, Frédéric</t>
  </si>
  <si>
    <t>MASSARDI, Michael</t>
  </si>
  <si>
    <t>BOHY, Laurence</t>
  </si>
  <si>
    <t>DUPUIS, Norbert</t>
  </si>
  <si>
    <t>COQUARD, Marc</t>
  </si>
  <si>
    <t>JANOT, Eric</t>
  </si>
  <si>
    <t>REGERT, Philippe</t>
  </si>
  <si>
    <t>UHL, Carole</t>
  </si>
  <si>
    <t>BARDIAU, Gerard</t>
  </si>
  <si>
    <t>BARDIAU, Arlette</t>
  </si>
  <si>
    <t>GAUCHERY, Jacques</t>
  </si>
  <si>
    <t>GAUCHERY, Françoise</t>
  </si>
  <si>
    <t>BOURDIAU, Guy</t>
  </si>
  <si>
    <t>UHL, Claude</t>
  </si>
  <si>
    <t>MATHIEU, Odile</t>
  </si>
  <si>
    <t>DEVELAY, Christiane</t>
  </si>
  <si>
    <t>TESSEDE, Daniele</t>
  </si>
  <si>
    <t>UHL, Emma</t>
  </si>
  <si>
    <t>Rousseau
Artnomadis</t>
  </si>
  <si>
    <t>TOULLEC, Michael</t>
  </si>
  <si>
    <t>REGERT, Benjamin</t>
  </si>
  <si>
    <t>GAUCHERY, Martin</t>
  </si>
  <si>
    <t>LACOMBE, Thierry</t>
  </si>
  <si>
    <t>TOULLEC, Yann</t>
  </si>
  <si>
    <t>COQUET, Jean Paul</t>
  </si>
  <si>
    <t>FAGIANI, Emma</t>
  </si>
  <si>
    <t>GARINOT, Paul</t>
  </si>
  <si>
    <t>GENY, Michel</t>
  </si>
  <si>
    <t>DUPARD, Daniel</t>
  </si>
  <si>
    <t>MONNIER, Pierre</t>
  </si>
  <si>
    <t>FROIDUROT, Gilbert</t>
  </si>
  <si>
    <t>ADOLPHE, Michel</t>
  </si>
  <si>
    <t>PELLAT FINET, Michel</t>
  </si>
  <si>
    <t>CHARLES, Didier</t>
  </si>
  <si>
    <t>JACQUES, Patrick</t>
  </si>
  <si>
    <t>COQUET, Dominique</t>
  </si>
  <si>
    <t>UHL, Bruno</t>
  </si>
  <si>
    <t>SOUSA, Manu</t>
  </si>
  <si>
    <t>ADOLPHE, Danièle</t>
  </si>
  <si>
    <t>Compétition
jouées</t>
  </si>
  <si>
    <t>MICHON, Ludovic</t>
  </si>
  <si>
    <t>BOHY, Arnaud</t>
  </si>
  <si>
    <t>FULGINI, Remi</t>
  </si>
  <si>
    <t>Brut</t>
  </si>
  <si>
    <t>Net</t>
  </si>
  <si>
    <t>Mise au green</t>
  </si>
  <si>
    <t>De Sousa</t>
  </si>
  <si>
    <t>Président</t>
  </si>
  <si>
    <t>Laly</t>
  </si>
  <si>
    <t>Club</t>
  </si>
  <si>
    <t>Peters</t>
  </si>
  <si>
    <t>Desvignes</t>
  </si>
  <si>
    <t>CA</t>
  </si>
  <si>
    <t>Crédit Mutuel</t>
  </si>
  <si>
    <t>Territoire d'Hommes</t>
  </si>
  <si>
    <t>Déborah</t>
  </si>
  <si>
    <t>Charleux</t>
  </si>
  <si>
    <t>Cumul</t>
  </si>
  <si>
    <t>Classement</t>
  </si>
  <si>
    <t>MACHIN, Hugo</t>
  </si>
  <si>
    <t>EZAOUI, Alan</t>
  </si>
  <si>
    <t>SOUMIER, Gérard</t>
  </si>
  <si>
    <t>LOBREAU, Hubert</t>
  </si>
  <si>
    <t>PICARD, Jean Pierre</t>
  </si>
  <si>
    <t>PROST, Jean.Luc</t>
  </si>
  <si>
    <t>LAUVERGNE, Maurice</t>
  </si>
  <si>
    <t>LAUVERGNE, Martine</t>
  </si>
  <si>
    <t>TEERIKANGAS, Eero</t>
  </si>
  <si>
    <t>CHAUVEAU, Jean-François</t>
  </si>
  <si>
    <t>PROST, Georges</t>
  </si>
  <si>
    <t>TESSEDE, Jean-Michel</t>
  </si>
  <si>
    <t>PROST, Catherine</t>
  </si>
  <si>
    <t>THEVENIN, Alexis</t>
  </si>
  <si>
    <t>CAMPION, Frederic</t>
  </si>
  <si>
    <t>FAGIANI, Benoit</t>
  </si>
  <si>
    <t>MILLOT, Christian</t>
  </si>
  <si>
    <t>THEVENIN, Jean-Michel</t>
  </si>
  <si>
    <t>AUDAIN, M.Therese</t>
  </si>
  <si>
    <t xml:space="preserve"> </t>
  </si>
  <si>
    <t>CARROT, Robert</t>
  </si>
  <si>
    <t>BRAYSHAY, Jean</t>
  </si>
  <si>
    <t>DECHAUME, Bernard</t>
  </si>
  <si>
    <t>ROCH, Olivier</t>
  </si>
  <si>
    <t>ROCH, Thibault</t>
  </si>
  <si>
    <t>BOUTHIERE, Valentin</t>
  </si>
  <si>
    <t>BOUTHIERE, Antoine</t>
  </si>
  <si>
    <t>MACHIN, Pascal</t>
  </si>
  <si>
    <t>BERSCHEID, Etienne</t>
  </si>
  <si>
    <t>DE MINGUINE, Baptiste</t>
  </si>
  <si>
    <t>BERSCHEID, Jacotte</t>
  </si>
  <si>
    <t>GENY, Aline</t>
  </si>
  <si>
    <t>AUDAIN, J.Paul</t>
  </si>
  <si>
    <t>BOHY, Alize</t>
  </si>
  <si>
    <t>POULET, Eric</t>
  </si>
  <si>
    <t>MOREAU, Bernard</t>
  </si>
  <si>
    <t>LABILLE, Anne-Marie</t>
  </si>
  <si>
    <t>GILHOOLEY, Allan</t>
  </si>
  <si>
    <t>GILHOOLEY, Imelda</t>
  </si>
  <si>
    <t>DUPARD, Anne-marie</t>
  </si>
  <si>
    <t>ROUSSEAU, Anthony</t>
  </si>
  <si>
    <t>CORRION, Michel</t>
  </si>
  <si>
    <t>BOIVIN, Antoine</t>
  </si>
  <si>
    <t>LAURENT, Martine</t>
  </si>
  <si>
    <t>BARRIER, Charles</t>
  </si>
  <si>
    <t>GRESSARD, Dominique</t>
  </si>
  <si>
    <t>LOURO, Ilidio</t>
  </si>
  <si>
    <t>BOHY, Pierre</t>
  </si>
  <si>
    <t>BLENKINSOPP, Molly</t>
  </si>
  <si>
    <t>LAURENT, Pierre-Louis</t>
  </si>
  <si>
    <t>MMA
Ford</t>
  </si>
  <si>
    <t>Achart
Herbelin</t>
  </si>
  <si>
    <t>JMT 
GAN</t>
  </si>
  <si>
    <t>BRIEL, Florestan</t>
  </si>
  <si>
    <t>DE MARCILLY, Jacques</t>
  </si>
  <si>
    <t>KNAEBEL, Stephan</t>
  </si>
  <si>
    <t>PREBIN, Patrick</t>
  </si>
  <si>
    <t>LOURO, Mikaël</t>
  </si>
  <si>
    <t>BOURDIAU, Sébastien</t>
  </si>
  <si>
    <t>JACQUES, Marie-Hélène</t>
  </si>
  <si>
    <t>MIGET, Carole</t>
  </si>
  <si>
    <t>ROUSSELIN, François</t>
  </si>
  <si>
    <t>LIORET, Jacques</t>
  </si>
  <si>
    <t>KNAEBEL, Marie-José</t>
  </si>
  <si>
    <t>GARNIER MORHAIM, Sophie</t>
  </si>
  <si>
    <t>UHL, Léo</t>
  </si>
  <si>
    <t>LEMAIRE, Michèle</t>
  </si>
  <si>
    <t>JAILLETTE, Jean Jacques</t>
  </si>
  <si>
    <t>UHL, Charlotte</t>
  </si>
  <si>
    <t>ZANON, François</t>
  </si>
  <si>
    <t>TESSEDE, Stéphane</t>
  </si>
  <si>
    <t>LAURENT, Marius</t>
  </si>
  <si>
    <t>BAUDEL, Maxime</t>
  </si>
  <si>
    <t>VUILLEMIN, Roland</t>
  </si>
  <si>
    <t>Capitaine</t>
  </si>
  <si>
    <t>Beogo Neere</t>
  </si>
  <si>
    <t>GNAEDINGER, Mario</t>
  </si>
  <si>
    <t>COUTANT, Jean Yves</t>
  </si>
  <si>
    <t>ZERGAOUI, Nejema</t>
  </si>
  <si>
    <t>DEMONT, Chantal</t>
  </si>
  <si>
    <t>DUCHEMIN, Philippe</t>
  </si>
  <si>
    <t>Eclectic de la Pentecote</t>
  </si>
  <si>
    <t>WILLEMSE, Hen</t>
  </si>
  <si>
    <t>WILLEMSE, Marie-Louise</t>
  </si>
  <si>
    <t>BIRON, Alexandre</t>
  </si>
  <si>
    <t>MARTIN, Pierre Denis</t>
  </si>
  <si>
    <t>VAN DER KAAIJ Willem</t>
  </si>
  <si>
    <t>DECLERC, Sylvie</t>
  </si>
  <si>
    <t>KNAEBEL, Eva</t>
  </si>
  <si>
    <t>GAUCHERY, Valentine</t>
  </si>
  <si>
    <t>MOUTON, Olivier</t>
  </si>
  <si>
    <t>ZANON, Chantal</t>
  </si>
  <si>
    <t>RESTIER, Georges</t>
  </si>
  <si>
    <t>ROUSSELIN, Pierre Louis</t>
  </si>
  <si>
    <t>DS
Automobiles</t>
  </si>
  <si>
    <t>Krys</t>
  </si>
  <si>
    <t>Ville
d'AUTUN</t>
  </si>
  <si>
    <t>Club
House</t>
  </si>
  <si>
    <t>CABY HIRBEC, Eric</t>
  </si>
  <si>
    <t>TRILLAUD, Philippe</t>
  </si>
  <si>
    <t>ZUK, Laurent</t>
  </si>
  <si>
    <t>LOUEDEC, Evelyne</t>
  </si>
  <si>
    <t>DELICE, Thomas</t>
  </si>
  <si>
    <t>FAVIER, Tristan</t>
  </si>
  <si>
    <t>MAGRIN, Antoine</t>
  </si>
  <si>
    <t>LIGORET, Jean-Pierre</t>
  </si>
  <si>
    <t>THOMAS, Pierre-Yves</t>
  </si>
  <si>
    <t>SILLEM, Camiel</t>
  </si>
  <si>
    <t>BOUCOURT, Sacha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</si>
</sst>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Calibri"/>
      <family val="2"/>
    </font>
    <font>
      <b/>
      <sz val="10"/>
      <color indexed="63"/>
      <name val="Arial Narrow"/>
      <family val="2"/>
    </font>
    <font>
      <b/>
      <sz val="10"/>
      <color indexed="23"/>
      <name val="Arial Narrow"/>
      <family val="2"/>
    </font>
    <font>
      <b/>
      <sz val="11"/>
      <color indexed="23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24"/>
      </patternFill>
    </fill>
    <fill>
      <patternFill patternType="solid">
        <fgColor rgb="FFFFFF00"/>
        <bgColor indexed="24"/>
      </patternFill>
    </fill>
    <fill>
      <patternFill patternType="solid">
        <fgColor rgb="FFFFC000"/>
        <bgColor indexed="2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right"/>
    </xf>
    <xf numFmtId="0" fontId="4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" fillId="6" borderId="3" xfId="0" applyNumberFormat="1" applyFont="1" applyFill="1" applyBorder="1" applyAlignment="1">
      <alignment horizontal="center" vertical="center" wrapText="1"/>
    </xf>
    <xf numFmtId="0" fontId="1" fillId="6" borderId="4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textRotation="90"/>
    </xf>
    <xf numFmtId="0" fontId="6" fillId="0" borderId="6" xfId="0" applyNumberFormat="1" applyFont="1" applyBorder="1" applyAlignment="1">
      <alignment horizontal="center" vertical="center" textRotation="9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12</xdr:row>
      <xdr:rowOff>28575</xdr:rowOff>
    </xdr:from>
    <xdr:to>
      <xdr:col>1</xdr:col>
      <xdr:colOff>285750</xdr:colOff>
      <xdr:row>12</xdr:row>
      <xdr:rowOff>133350</xdr:rowOff>
    </xdr:to>
    <xdr:pic>
      <xdr:nvPicPr>
        <xdr:cNvPr id="1280" name="Picture 5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400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144</xdr:row>
      <xdr:rowOff>38100</xdr:rowOff>
    </xdr:from>
    <xdr:to>
      <xdr:col>1</xdr:col>
      <xdr:colOff>276225</xdr:colOff>
      <xdr:row>144</xdr:row>
      <xdr:rowOff>142875</xdr:rowOff>
    </xdr:to>
    <xdr:pic>
      <xdr:nvPicPr>
        <xdr:cNvPr id="1281" name="Picture 6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0288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137</xdr:row>
      <xdr:rowOff>38100</xdr:rowOff>
    </xdr:from>
    <xdr:to>
      <xdr:col>1</xdr:col>
      <xdr:colOff>285750</xdr:colOff>
      <xdr:row>137</xdr:row>
      <xdr:rowOff>142875</xdr:rowOff>
    </xdr:to>
    <xdr:pic>
      <xdr:nvPicPr>
        <xdr:cNvPr id="1282" name="Picture 7" descr="FI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5" y="194786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</xdr:row>
      <xdr:rowOff>28575</xdr:rowOff>
    </xdr:from>
    <xdr:to>
      <xdr:col>1</xdr:col>
      <xdr:colOff>285750</xdr:colOff>
      <xdr:row>2</xdr:row>
      <xdr:rowOff>133350</xdr:rowOff>
    </xdr:to>
    <xdr:pic>
      <xdr:nvPicPr>
        <xdr:cNvPr id="1283" name="Picture 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429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</xdr:row>
      <xdr:rowOff>28575</xdr:rowOff>
    </xdr:from>
    <xdr:to>
      <xdr:col>1</xdr:col>
      <xdr:colOff>285750</xdr:colOff>
      <xdr:row>3</xdr:row>
      <xdr:rowOff>133350</xdr:rowOff>
    </xdr:to>
    <xdr:pic>
      <xdr:nvPicPr>
        <xdr:cNvPr id="1284" name="Picture 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049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</xdr:row>
      <xdr:rowOff>28575</xdr:rowOff>
    </xdr:from>
    <xdr:to>
      <xdr:col>1</xdr:col>
      <xdr:colOff>285750</xdr:colOff>
      <xdr:row>6</xdr:row>
      <xdr:rowOff>133350</xdr:rowOff>
    </xdr:to>
    <xdr:pic>
      <xdr:nvPicPr>
        <xdr:cNvPr id="1285" name="Picture 1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906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</xdr:row>
      <xdr:rowOff>28575</xdr:rowOff>
    </xdr:from>
    <xdr:to>
      <xdr:col>1</xdr:col>
      <xdr:colOff>285750</xdr:colOff>
      <xdr:row>8</xdr:row>
      <xdr:rowOff>133350</xdr:rowOff>
    </xdr:to>
    <xdr:pic>
      <xdr:nvPicPr>
        <xdr:cNvPr id="1286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14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</xdr:row>
      <xdr:rowOff>28575</xdr:rowOff>
    </xdr:from>
    <xdr:to>
      <xdr:col>1</xdr:col>
      <xdr:colOff>285750</xdr:colOff>
      <xdr:row>5</xdr:row>
      <xdr:rowOff>133350</xdr:rowOff>
    </xdr:to>
    <xdr:pic>
      <xdr:nvPicPr>
        <xdr:cNvPr id="1287" name="Picture 1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28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17</xdr:row>
      <xdr:rowOff>38100</xdr:rowOff>
    </xdr:from>
    <xdr:to>
      <xdr:col>1</xdr:col>
      <xdr:colOff>285750</xdr:colOff>
      <xdr:row>17</xdr:row>
      <xdr:rowOff>142875</xdr:rowOff>
    </xdr:to>
    <xdr:pic>
      <xdr:nvPicPr>
        <xdr:cNvPr id="1288" name="Picture 1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057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22</xdr:row>
      <xdr:rowOff>38100</xdr:rowOff>
    </xdr:from>
    <xdr:to>
      <xdr:col>1</xdr:col>
      <xdr:colOff>285750</xdr:colOff>
      <xdr:row>22</xdr:row>
      <xdr:rowOff>142875</xdr:rowOff>
    </xdr:to>
    <xdr:pic>
      <xdr:nvPicPr>
        <xdr:cNvPr id="1289" name="Picture 1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7052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24</xdr:row>
      <xdr:rowOff>38100</xdr:rowOff>
    </xdr:from>
    <xdr:to>
      <xdr:col>1</xdr:col>
      <xdr:colOff>285750</xdr:colOff>
      <xdr:row>24</xdr:row>
      <xdr:rowOff>142875</xdr:rowOff>
    </xdr:to>
    <xdr:pic>
      <xdr:nvPicPr>
        <xdr:cNvPr id="1290" name="Picture 1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0290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25</xdr:row>
      <xdr:rowOff>38100</xdr:rowOff>
    </xdr:from>
    <xdr:to>
      <xdr:col>1</xdr:col>
      <xdr:colOff>285750</xdr:colOff>
      <xdr:row>25</xdr:row>
      <xdr:rowOff>142875</xdr:rowOff>
    </xdr:to>
    <xdr:pic>
      <xdr:nvPicPr>
        <xdr:cNvPr id="1291" name="Picture 1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191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32</xdr:row>
      <xdr:rowOff>38100</xdr:rowOff>
    </xdr:from>
    <xdr:to>
      <xdr:col>1</xdr:col>
      <xdr:colOff>285750</xdr:colOff>
      <xdr:row>32</xdr:row>
      <xdr:rowOff>142875</xdr:rowOff>
    </xdr:to>
    <xdr:pic>
      <xdr:nvPicPr>
        <xdr:cNvPr id="1292" name="Picture 1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1625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34</xdr:row>
      <xdr:rowOff>38100</xdr:rowOff>
    </xdr:from>
    <xdr:to>
      <xdr:col>1</xdr:col>
      <xdr:colOff>285750</xdr:colOff>
      <xdr:row>34</xdr:row>
      <xdr:rowOff>142875</xdr:rowOff>
    </xdr:to>
    <xdr:pic>
      <xdr:nvPicPr>
        <xdr:cNvPr id="1293" name="Picture 2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4864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39</xdr:row>
      <xdr:rowOff>38100</xdr:rowOff>
    </xdr:from>
    <xdr:to>
      <xdr:col>1</xdr:col>
      <xdr:colOff>285750</xdr:colOff>
      <xdr:row>39</xdr:row>
      <xdr:rowOff>142875</xdr:rowOff>
    </xdr:to>
    <xdr:pic>
      <xdr:nvPicPr>
        <xdr:cNvPr id="1294" name="Picture 2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134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42</xdr:row>
      <xdr:rowOff>38100</xdr:rowOff>
    </xdr:from>
    <xdr:to>
      <xdr:col>1</xdr:col>
      <xdr:colOff>285750</xdr:colOff>
      <xdr:row>42</xdr:row>
      <xdr:rowOff>142875</xdr:rowOff>
    </xdr:to>
    <xdr:pic>
      <xdr:nvPicPr>
        <xdr:cNvPr id="1295" name="Picture 2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4579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43</xdr:row>
      <xdr:rowOff>38100</xdr:rowOff>
    </xdr:from>
    <xdr:to>
      <xdr:col>1</xdr:col>
      <xdr:colOff>285750</xdr:colOff>
      <xdr:row>43</xdr:row>
      <xdr:rowOff>142875</xdr:rowOff>
    </xdr:to>
    <xdr:pic>
      <xdr:nvPicPr>
        <xdr:cNvPr id="1296" name="Picture 2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6198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48</xdr:row>
      <xdr:rowOff>38100</xdr:rowOff>
    </xdr:from>
    <xdr:to>
      <xdr:col>1</xdr:col>
      <xdr:colOff>285750</xdr:colOff>
      <xdr:row>48</xdr:row>
      <xdr:rowOff>142875</xdr:rowOff>
    </xdr:to>
    <xdr:pic>
      <xdr:nvPicPr>
        <xdr:cNvPr id="1297" name="Picture 2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2675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52</xdr:row>
      <xdr:rowOff>38100</xdr:rowOff>
    </xdr:from>
    <xdr:to>
      <xdr:col>1</xdr:col>
      <xdr:colOff>285750</xdr:colOff>
      <xdr:row>52</xdr:row>
      <xdr:rowOff>142875</xdr:rowOff>
    </xdr:to>
    <xdr:pic>
      <xdr:nvPicPr>
        <xdr:cNvPr id="1298" name="Picture 2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7533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33</xdr:row>
      <xdr:rowOff>38100</xdr:rowOff>
    </xdr:from>
    <xdr:to>
      <xdr:col>1</xdr:col>
      <xdr:colOff>285750</xdr:colOff>
      <xdr:row>33</xdr:row>
      <xdr:rowOff>142875</xdr:rowOff>
    </xdr:to>
    <xdr:pic>
      <xdr:nvPicPr>
        <xdr:cNvPr id="1299" name="Picture 2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324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36</xdr:row>
      <xdr:rowOff>38100</xdr:rowOff>
    </xdr:from>
    <xdr:to>
      <xdr:col>1</xdr:col>
      <xdr:colOff>285750</xdr:colOff>
      <xdr:row>36</xdr:row>
      <xdr:rowOff>142875</xdr:rowOff>
    </xdr:to>
    <xdr:pic>
      <xdr:nvPicPr>
        <xdr:cNvPr id="1300" name="Picture 2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810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37</xdr:row>
      <xdr:rowOff>38100</xdr:rowOff>
    </xdr:from>
    <xdr:to>
      <xdr:col>1</xdr:col>
      <xdr:colOff>285750</xdr:colOff>
      <xdr:row>37</xdr:row>
      <xdr:rowOff>142875</xdr:rowOff>
    </xdr:to>
    <xdr:pic>
      <xdr:nvPicPr>
        <xdr:cNvPr id="1301" name="Picture 2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972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44</xdr:row>
      <xdr:rowOff>38100</xdr:rowOff>
    </xdr:from>
    <xdr:to>
      <xdr:col>1</xdr:col>
      <xdr:colOff>285750</xdr:colOff>
      <xdr:row>44</xdr:row>
      <xdr:rowOff>142875</xdr:rowOff>
    </xdr:to>
    <xdr:pic>
      <xdr:nvPicPr>
        <xdr:cNvPr id="1302" name="Picture 2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7818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49</xdr:row>
      <xdr:rowOff>38100</xdr:rowOff>
    </xdr:from>
    <xdr:to>
      <xdr:col>1</xdr:col>
      <xdr:colOff>285750</xdr:colOff>
      <xdr:row>49</xdr:row>
      <xdr:rowOff>142875</xdr:rowOff>
    </xdr:to>
    <xdr:pic>
      <xdr:nvPicPr>
        <xdr:cNvPr id="1303" name="Picture 3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4295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53</xdr:row>
      <xdr:rowOff>38100</xdr:rowOff>
    </xdr:from>
    <xdr:to>
      <xdr:col>1</xdr:col>
      <xdr:colOff>285750</xdr:colOff>
      <xdr:row>53</xdr:row>
      <xdr:rowOff>142875</xdr:rowOff>
    </xdr:to>
    <xdr:pic>
      <xdr:nvPicPr>
        <xdr:cNvPr id="1304" name="Picture 3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9152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54</xdr:row>
      <xdr:rowOff>28575</xdr:rowOff>
    </xdr:from>
    <xdr:to>
      <xdr:col>1</xdr:col>
      <xdr:colOff>285750</xdr:colOff>
      <xdr:row>54</xdr:row>
      <xdr:rowOff>133350</xdr:rowOff>
    </xdr:to>
    <xdr:pic>
      <xdr:nvPicPr>
        <xdr:cNvPr id="1305" name="Picture 3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229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16</xdr:row>
      <xdr:rowOff>38100</xdr:rowOff>
    </xdr:from>
    <xdr:to>
      <xdr:col>1</xdr:col>
      <xdr:colOff>285750</xdr:colOff>
      <xdr:row>16</xdr:row>
      <xdr:rowOff>142875</xdr:rowOff>
    </xdr:to>
    <xdr:pic>
      <xdr:nvPicPr>
        <xdr:cNvPr id="1306" name="Picture 3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895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31</xdr:row>
      <xdr:rowOff>38100</xdr:rowOff>
    </xdr:from>
    <xdr:to>
      <xdr:col>1</xdr:col>
      <xdr:colOff>285750</xdr:colOff>
      <xdr:row>31</xdr:row>
      <xdr:rowOff>142875</xdr:rowOff>
    </xdr:to>
    <xdr:pic>
      <xdr:nvPicPr>
        <xdr:cNvPr id="1307" name="Picture 3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0006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56</xdr:row>
      <xdr:rowOff>28575</xdr:rowOff>
    </xdr:from>
    <xdr:to>
      <xdr:col>1</xdr:col>
      <xdr:colOff>285750</xdr:colOff>
      <xdr:row>56</xdr:row>
      <xdr:rowOff>133350</xdr:rowOff>
    </xdr:to>
    <xdr:pic>
      <xdr:nvPicPr>
        <xdr:cNvPr id="1308" name="Picture 3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391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58</xdr:row>
      <xdr:rowOff>28575</xdr:rowOff>
    </xdr:from>
    <xdr:to>
      <xdr:col>1</xdr:col>
      <xdr:colOff>285750</xdr:colOff>
      <xdr:row>58</xdr:row>
      <xdr:rowOff>133350</xdr:rowOff>
    </xdr:to>
    <xdr:pic>
      <xdr:nvPicPr>
        <xdr:cNvPr id="1309" name="Picture 3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553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59</xdr:row>
      <xdr:rowOff>28575</xdr:rowOff>
    </xdr:from>
    <xdr:to>
      <xdr:col>1</xdr:col>
      <xdr:colOff>285750</xdr:colOff>
      <xdr:row>59</xdr:row>
      <xdr:rowOff>133350</xdr:rowOff>
    </xdr:to>
    <xdr:pic>
      <xdr:nvPicPr>
        <xdr:cNvPr id="1310" name="Picture 3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715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60</xdr:row>
      <xdr:rowOff>28575</xdr:rowOff>
    </xdr:from>
    <xdr:to>
      <xdr:col>1</xdr:col>
      <xdr:colOff>285750</xdr:colOff>
      <xdr:row>60</xdr:row>
      <xdr:rowOff>133350</xdr:rowOff>
    </xdr:to>
    <xdr:pic>
      <xdr:nvPicPr>
        <xdr:cNvPr id="1311" name="Picture 3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877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62</xdr:row>
      <xdr:rowOff>28575</xdr:rowOff>
    </xdr:from>
    <xdr:to>
      <xdr:col>1</xdr:col>
      <xdr:colOff>285750</xdr:colOff>
      <xdr:row>62</xdr:row>
      <xdr:rowOff>133350</xdr:rowOff>
    </xdr:to>
    <xdr:pic>
      <xdr:nvPicPr>
        <xdr:cNvPr id="1312" name="Picture 3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229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63</xdr:row>
      <xdr:rowOff>28575</xdr:rowOff>
    </xdr:from>
    <xdr:to>
      <xdr:col>1</xdr:col>
      <xdr:colOff>285750</xdr:colOff>
      <xdr:row>63</xdr:row>
      <xdr:rowOff>133350</xdr:rowOff>
    </xdr:to>
    <xdr:pic>
      <xdr:nvPicPr>
        <xdr:cNvPr id="1313" name="Picture 4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3916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67</xdr:row>
      <xdr:rowOff>28575</xdr:rowOff>
    </xdr:from>
    <xdr:to>
      <xdr:col>1</xdr:col>
      <xdr:colOff>285750</xdr:colOff>
      <xdr:row>67</xdr:row>
      <xdr:rowOff>133350</xdr:rowOff>
    </xdr:to>
    <xdr:pic>
      <xdr:nvPicPr>
        <xdr:cNvPr id="1314" name="Picture 4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8774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72</xdr:row>
      <xdr:rowOff>28575</xdr:rowOff>
    </xdr:from>
    <xdr:to>
      <xdr:col>1</xdr:col>
      <xdr:colOff>285750</xdr:colOff>
      <xdr:row>72</xdr:row>
      <xdr:rowOff>133350</xdr:rowOff>
    </xdr:to>
    <xdr:pic>
      <xdr:nvPicPr>
        <xdr:cNvPr id="1315" name="Picture 4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06870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77</xdr:row>
      <xdr:rowOff>28575</xdr:rowOff>
    </xdr:from>
    <xdr:to>
      <xdr:col>1</xdr:col>
      <xdr:colOff>285750</xdr:colOff>
      <xdr:row>77</xdr:row>
      <xdr:rowOff>133350</xdr:rowOff>
    </xdr:to>
    <xdr:pic>
      <xdr:nvPicPr>
        <xdr:cNvPr id="1316" name="Picture 4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334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79</xdr:row>
      <xdr:rowOff>28575</xdr:rowOff>
    </xdr:from>
    <xdr:to>
      <xdr:col>1</xdr:col>
      <xdr:colOff>285750</xdr:colOff>
      <xdr:row>79</xdr:row>
      <xdr:rowOff>133350</xdr:rowOff>
    </xdr:to>
    <xdr:pic>
      <xdr:nvPicPr>
        <xdr:cNvPr id="1317" name="Picture 4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4966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80</xdr:row>
      <xdr:rowOff>28575</xdr:rowOff>
    </xdr:from>
    <xdr:to>
      <xdr:col>1</xdr:col>
      <xdr:colOff>285750</xdr:colOff>
      <xdr:row>80</xdr:row>
      <xdr:rowOff>133350</xdr:rowOff>
    </xdr:to>
    <xdr:pic>
      <xdr:nvPicPr>
        <xdr:cNvPr id="1318" name="Picture 4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658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91</xdr:row>
      <xdr:rowOff>28575</xdr:rowOff>
    </xdr:from>
    <xdr:to>
      <xdr:col>1</xdr:col>
      <xdr:colOff>285750</xdr:colOff>
      <xdr:row>91</xdr:row>
      <xdr:rowOff>133350</xdr:rowOff>
    </xdr:to>
    <xdr:pic>
      <xdr:nvPicPr>
        <xdr:cNvPr id="1319" name="Picture 4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115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68</xdr:row>
      <xdr:rowOff>28575</xdr:rowOff>
    </xdr:from>
    <xdr:to>
      <xdr:col>1</xdr:col>
      <xdr:colOff>285750</xdr:colOff>
      <xdr:row>68</xdr:row>
      <xdr:rowOff>133350</xdr:rowOff>
    </xdr:to>
    <xdr:pic>
      <xdr:nvPicPr>
        <xdr:cNvPr id="1320" name="Picture 4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00393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74</xdr:row>
      <xdr:rowOff>28575</xdr:rowOff>
    </xdr:from>
    <xdr:to>
      <xdr:col>1</xdr:col>
      <xdr:colOff>285750</xdr:colOff>
      <xdr:row>74</xdr:row>
      <xdr:rowOff>133350</xdr:rowOff>
    </xdr:to>
    <xdr:pic>
      <xdr:nvPicPr>
        <xdr:cNvPr id="1321" name="Picture 4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08489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76</xdr:row>
      <xdr:rowOff>28575</xdr:rowOff>
    </xdr:from>
    <xdr:to>
      <xdr:col>1</xdr:col>
      <xdr:colOff>285750</xdr:colOff>
      <xdr:row>76</xdr:row>
      <xdr:rowOff>133350</xdr:rowOff>
    </xdr:to>
    <xdr:pic>
      <xdr:nvPicPr>
        <xdr:cNvPr id="1322" name="Picture 5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1728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85</xdr:row>
      <xdr:rowOff>28575</xdr:rowOff>
    </xdr:from>
    <xdr:to>
      <xdr:col>1</xdr:col>
      <xdr:colOff>285750</xdr:colOff>
      <xdr:row>85</xdr:row>
      <xdr:rowOff>133350</xdr:rowOff>
    </xdr:to>
    <xdr:pic>
      <xdr:nvPicPr>
        <xdr:cNvPr id="1323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306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90</xdr:row>
      <xdr:rowOff>28575</xdr:rowOff>
    </xdr:from>
    <xdr:to>
      <xdr:col>1</xdr:col>
      <xdr:colOff>285750</xdr:colOff>
      <xdr:row>90</xdr:row>
      <xdr:rowOff>133350</xdr:rowOff>
    </xdr:to>
    <xdr:pic>
      <xdr:nvPicPr>
        <xdr:cNvPr id="1324" name="Picture 5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954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93</xdr:row>
      <xdr:rowOff>28575</xdr:rowOff>
    </xdr:from>
    <xdr:to>
      <xdr:col>1</xdr:col>
      <xdr:colOff>285750</xdr:colOff>
      <xdr:row>93</xdr:row>
      <xdr:rowOff>133350</xdr:rowOff>
    </xdr:to>
    <xdr:pic>
      <xdr:nvPicPr>
        <xdr:cNvPr id="1325" name="Picture 5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8969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99</xdr:row>
      <xdr:rowOff>19050</xdr:rowOff>
    </xdr:from>
    <xdr:to>
      <xdr:col>1</xdr:col>
      <xdr:colOff>285750</xdr:colOff>
      <xdr:row>99</xdr:row>
      <xdr:rowOff>123825</xdr:rowOff>
    </xdr:to>
    <xdr:pic>
      <xdr:nvPicPr>
        <xdr:cNvPr id="1326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9160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55</xdr:row>
      <xdr:rowOff>28575</xdr:rowOff>
    </xdr:from>
    <xdr:to>
      <xdr:col>1</xdr:col>
      <xdr:colOff>285750</xdr:colOff>
      <xdr:row>55</xdr:row>
      <xdr:rowOff>133350</xdr:rowOff>
    </xdr:to>
    <xdr:pic>
      <xdr:nvPicPr>
        <xdr:cNvPr id="1327" name="Picture 5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229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65</xdr:row>
      <xdr:rowOff>28575</xdr:rowOff>
    </xdr:from>
    <xdr:to>
      <xdr:col>1</xdr:col>
      <xdr:colOff>285750</xdr:colOff>
      <xdr:row>65</xdr:row>
      <xdr:rowOff>133350</xdr:rowOff>
    </xdr:to>
    <xdr:pic>
      <xdr:nvPicPr>
        <xdr:cNvPr id="1328" name="Picture 5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5535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104</xdr:row>
      <xdr:rowOff>28575</xdr:rowOff>
    </xdr:from>
    <xdr:to>
      <xdr:col>1</xdr:col>
      <xdr:colOff>285750</xdr:colOff>
      <xdr:row>104</xdr:row>
      <xdr:rowOff>133350</xdr:rowOff>
    </xdr:to>
    <xdr:pic>
      <xdr:nvPicPr>
        <xdr:cNvPr id="1329" name="Picture 5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411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105</xdr:row>
      <xdr:rowOff>28575</xdr:rowOff>
    </xdr:from>
    <xdr:to>
      <xdr:col>1</xdr:col>
      <xdr:colOff>285750</xdr:colOff>
      <xdr:row>105</xdr:row>
      <xdr:rowOff>133350</xdr:rowOff>
    </xdr:to>
    <xdr:pic>
      <xdr:nvPicPr>
        <xdr:cNvPr id="1330" name="Picture 5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573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106</xdr:row>
      <xdr:rowOff>28575</xdr:rowOff>
    </xdr:from>
    <xdr:to>
      <xdr:col>1</xdr:col>
      <xdr:colOff>285750</xdr:colOff>
      <xdr:row>106</xdr:row>
      <xdr:rowOff>133350</xdr:rowOff>
    </xdr:to>
    <xdr:pic>
      <xdr:nvPicPr>
        <xdr:cNvPr id="1331" name="Picture 5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735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107</xdr:row>
      <xdr:rowOff>28575</xdr:rowOff>
    </xdr:from>
    <xdr:to>
      <xdr:col>1</xdr:col>
      <xdr:colOff>285750</xdr:colOff>
      <xdr:row>107</xdr:row>
      <xdr:rowOff>133350</xdr:rowOff>
    </xdr:to>
    <xdr:pic>
      <xdr:nvPicPr>
        <xdr:cNvPr id="1332" name="Picture 6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897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109</xdr:row>
      <xdr:rowOff>28575</xdr:rowOff>
    </xdr:from>
    <xdr:to>
      <xdr:col>1</xdr:col>
      <xdr:colOff>285750</xdr:colOff>
      <xdr:row>109</xdr:row>
      <xdr:rowOff>133350</xdr:rowOff>
    </xdr:to>
    <xdr:pic>
      <xdr:nvPicPr>
        <xdr:cNvPr id="1333" name="Picture 6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2209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110</xdr:row>
      <xdr:rowOff>38100</xdr:rowOff>
    </xdr:from>
    <xdr:to>
      <xdr:col>1</xdr:col>
      <xdr:colOff>285750</xdr:colOff>
      <xdr:row>110</xdr:row>
      <xdr:rowOff>142875</xdr:rowOff>
    </xdr:to>
    <xdr:pic>
      <xdr:nvPicPr>
        <xdr:cNvPr id="1334" name="Picture 6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011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112</xdr:row>
      <xdr:rowOff>28575</xdr:rowOff>
    </xdr:from>
    <xdr:to>
      <xdr:col>1</xdr:col>
      <xdr:colOff>285750</xdr:colOff>
      <xdr:row>112</xdr:row>
      <xdr:rowOff>133350</xdr:rowOff>
    </xdr:to>
    <xdr:pic>
      <xdr:nvPicPr>
        <xdr:cNvPr id="1335" name="Picture 6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7638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115</xdr:row>
      <xdr:rowOff>28575</xdr:rowOff>
    </xdr:from>
    <xdr:to>
      <xdr:col>1</xdr:col>
      <xdr:colOff>285750</xdr:colOff>
      <xdr:row>115</xdr:row>
      <xdr:rowOff>133350</xdr:rowOff>
    </xdr:to>
    <xdr:pic>
      <xdr:nvPicPr>
        <xdr:cNvPr id="1336" name="Picture 6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6497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118</xdr:row>
      <xdr:rowOff>38100</xdr:rowOff>
    </xdr:from>
    <xdr:to>
      <xdr:col>1</xdr:col>
      <xdr:colOff>285750</xdr:colOff>
      <xdr:row>118</xdr:row>
      <xdr:rowOff>142875</xdr:rowOff>
    </xdr:to>
    <xdr:pic>
      <xdr:nvPicPr>
        <xdr:cNvPr id="1337" name="Picture 6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145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119</xdr:row>
      <xdr:rowOff>38100</xdr:rowOff>
    </xdr:from>
    <xdr:to>
      <xdr:col>1</xdr:col>
      <xdr:colOff>285750</xdr:colOff>
      <xdr:row>119</xdr:row>
      <xdr:rowOff>142875</xdr:rowOff>
    </xdr:to>
    <xdr:pic>
      <xdr:nvPicPr>
        <xdr:cNvPr id="1338" name="Picture 6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306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122</xdr:row>
      <xdr:rowOff>47625</xdr:rowOff>
    </xdr:from>
    <xdr:to>
      <xdr:col>1</xdr:col>
      <xdr:colOff>285750</xdr:colOff>
      <xdr:row>122</xdr:row>
      <xdr:rowOff>152400</xdr:rowOff>
    </xdr:to>
    <xdr:pic>
      <xdr:nvPicPr>
        <xdr:cNvPr id="1339" name="Picture 6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3545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124</xdr:row>
      <xdr:rowOff>47625</xdr:rowOff>
    </xdr:from>
    <xdr:to>
      <xdr:col>1</xdr:col>
      <xdr:colOff>285750</xdr:colOff>
      <xdr:row>124</xdr:row>
      <xdr:rowOff>152400</xdr:rowOff>
    </xdr:to>
    <xdr:pic>
      <xdr:nvPicPr>
        <xdr:cNvPr id="1340" name="Picture 6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6784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126</xdr:row>
      <xdr:rowOff>38100</xdr:rowOff>
    </xdr:from>
    <xdr:to>
      <xdr:col>1</xdr:col>
      <xdr:colOff>285750</xdr:colOff>
      <xdr:row>126</xdr:row>
      <xdr:rowOff>142875</xdr:rowOff>
    </xdr:to>
    <xdr:pic>
      <xdr:nvPicPr>
        <xdr:cNvPr id="1341" name="Picture 6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4404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116</xdr:row>
      <xdr:rowOff>28575</xdr:rowOff>
    </xdr:from>
    <xdr:to>
      <xdr:col>1</xdr:col>
      <xdr:colOff>285750</xdr:colOff>
      <xdr:row>116</xdr:row>
      <xdr:rowOff>133350</xdr:rowOff>
    </xdr:to>
    <xdr:pic>
      <xdr:nvPicPr>
        <xdr:cNvPr id="1342" name="Picture 7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8116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117</xdr:row>
      <xdr:rowOff>28575</xdr:rowOff>
    </xdr:from>
    <xdr:to>
      <xdr:col>1</xdr:col>
      <xdr:colOff>285750</xdr:colOff>
      <xdr:row>117</xdr:row>
      <xdr:rowOff>133350</xdr:rowOff>
    </xdr:to>
    <xdr:pic>
      <xdr:nvPicPr>
        <xdr:cNvPr id="1343" name="Picture 7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9735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123</xdr:row>
      <xdr:rowOff>47625</xdr:rowOff>
    </xdr:from>
    <xdr:to>
      <xdr:col>1</xdr:col>
      <xdr:colOff>285750</xdr:colOff>
      <xdr:row>123</xdr:row>
      <xdr:rowOff>152400</xdr:rowOff>
    </xdr:to>
    <xdr:pic>
      <xdr:nvPicPr>
        <xdr:cNvPr id="1344" name="Picture 7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516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125</xdr:row>
      <xdr:rowOff>38100</xdr:rowOff>
    </xdr:from>
    <xdr:to>
      <xdr:col>1</xdr:col>
      <xdr:colOff>285750</xdr:colOff>
      <xdr:row>125</xdr:row>
      <xdr:rowOff>142875</xdr:rowOff>
    </xdr:to>
    <xdr:pic>
      <xdr:nvPicPr>
        <xdr:cNvPr id="1345" name="Picture 7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278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128</xdr:row>
      <xdr:rowOff>28575</xdr:rowOff>
    </xdr:from>
    <xdr:to>
      <xdr:col>1</xdr:col>
      <xdr:colOff>285750</xdr:colOff>
      <xdr:row>128</xdr:row>
      <xdr:rowOff>133350</xdr:rowOff>
    </xdr:to>
    <xdr:pic>
      <xdr:nvPicPr>
        <xdr:cNvPr id="1346" name="Picture 7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5928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101</xdr:row>
      <xdr:rowOff>28575</xdr:rowOff>
    </xdr:from>
    <xdr:to>
      <xdr:col>1</xdr:col>
      <xdr:colOff>285750</xdr:colOff>
      <xdr:row>101</xdr:row>
      <xdr:rowOff>133350</xdr:rowOff>
    </xdr:to>
    <xdr:pic>
      <xdr:nvPicPr>
        <xdr:cNvPr id="1348" name="Picture 7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2494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111</xdr:row>
      <xdr:rowOff>38100</xdr:rowOff>
    </xdr:from>
    <xdr:to>
      <xdr:col>1</xdr:col>
      <xdr:colOff>285750</xdr:colOff>
      <xdr:row>111</xdr:row>
      <xdr:rowOff>142875</xdr:rowOff>
    </xdr:to>
    <xdr:pic>
      <xdr:nvPicPr>
        <xdr:cNvPr id="1349" name="Picture 7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173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130</xdr:row>
      <xdr:rowOff>28575</xdr:rowOff>
    </xdr:from>
    <xdr:to>
      <xdr:col>1</xdr:col>
      <xdr:colOff>285750</xdr:colOff>
      <xdr:row>130</xdr:row>
      <xdr:rowOff>133350</xdr:rowOff>
    </xdr:to>
    <xdr:pic>
      <xdr:nvPicPr>
        <xdr:cNvPr id="1350" name="Picture 7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659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129</xdr:row>
      <xdr:rowOff>28575</xdr:rowOff>
    </xdr:from>
    <xdr:to>
      <xdr:col>1</xdr:col>
      <xdr:colOff>285750</xdr:colOff>
      <xdr:row>129</xdr:row>
      <xdr:rowOff>133350</xdr:rowOff>
    </xdr:to>
    <xdr:pic>
      <xdr:nvPicPr>
        <xdr:cNvPr id="1351" name="Picture 8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4975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135</xdr:row>
      <xdr:rowOff>28575</xdr:rowOff>
    </xdr:from>
    <xdr:to>
      <xdr:col>1</xdr:col>
      <xdr:colOff>285750</xdr:colOff>
      <xdr:row>135</xdr:row>
      <xdr:rowOff>133350</xdr:rowOff>
    </xdr:to>
    <xdr:pic>
      <xdr:nvPicPr>
        <xdr:cNvPr id="1352" name="Picture 8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145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136</xdr:row>
      <xdr:rowOff>28575</xdr:rowOff>
    </xdr:from>
    <xdr:to>
      <xdr:col>1</xdr:col>
      <xdr:colOff>285750</xdr:colOff>
      <xdr:row>136</xdr:row>
      <xdr:rowOff>133350</xdr:rowOff>
    </xdr:to>
    <xdr:pic>
      <xdr:nvPicPr>
        <xdr:cNvPr id="1353" name="Picture 8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307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140</xdr:row>
      <xdr:rowOff>38100</xdr:rowOff>
    </xdr:from>
    <xdr:to>
      <xdr:col>1</xdr:col>
      <xdr:colOff>285750</xdr:colOff>
      <xdr:row>140</xdr:row>
      <xdr:rowOff>142875</xdr:rowOff>
    </xdr:to>
    <xdr:pic>
      <xdr:nvPicPr>
        <xdr:cNvPr id="1354" name="Picture 8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02215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138</xdr:row>
      <xdr:rowOff>38100</xdr:rowOff>
    </xdr:from>
    <xdr:to>
      <xdr:col>1</xdr:col>
      <xdr:colOff>285750</xdr:colOff>
      <xdr:row>138</xdr:row>
      <xdr:rowOff>142875</xdr:rowOff>
    </xdr:to>
    <xdr:pic>
      <xdr:nvPicPr>
        <xdr:cNvPr id="1355" name="Picture 8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9897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141</xdr:row>
      <xdr:rowOff>38100</xdr:rowOff>
    </xdr:from>
    <xdr:to>
      <xdr:col>1</xdr:col>
      <xdr:colOff>285750</xdr:colOff>
      <xdr:row>141</xdr:row>
      <xdr:rowOff>142875</xdr:rowOff>
    </xdr:to>
    <xdr:pic>
      <xdr:nvPicPr>
        <xdr:cNvPr id="1356" name="Picture 8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03835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142</xdr:row>
      <xdr:rowOff>38100</xdr:rowOff>
    </xdr:from>
    <xdr:to>
      <xdr:col>1</xdr:col>
      <xdr:colOff>285750</xdr:colOff>
      <xdr:row>142</xdr:row>
      <xdr:rowOff>142875</xdr:rowOff>
    </xdr:to>
    <xdr:pic>
      <xdr:nvPicPr>
        <xdr:cNvPr id="1357" name="Picture 8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05454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147</xdr:row>
      <xdr:rowOff>38100</xdr:rowOff>
    </xdr:from>
    <xdr:to>
      <xdr:col>1</xdr:col>
      <xdr:colOff>276225</xdr:colOff>
      <xdr:row>147</xdr:row>
      <xdr:rowOff>142875</xdr:rowOff>
    </xdr:to>
    <xdr:pic>
      <xdr:nvPicPr>
        <xdr:cNvPr id="1358" name="Picture 8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0612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145</xdr:row>
      <xdr:rowOff>38100</xdr:rowOff>
    </xdr:from>
    <xdr:to>
      <xdr:col>1</xdr:col>
      <xdr:colOff>276225</xdr:colOff>
      <xdr:row>145</xdr:row>
      <xdr:rowOff>142875</xdr:rowOff>
    </xdr:to>
    <xdr:pic>
      <xdr:nvPicPr>
        <xdr:cNvPr id="1359" name="Picture 88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0450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148</xdr:row>
      <xdr:rowOff>38100</xdr:rowOff>
    </xdr:from>
    <xdr:to>
      <xdr:col>1</xdr:col>
      <xdr:colOff>276225</xdr:colOff>
      <xdr:row>148</xdr:row>
      <xdr:rowOff>142875</xdr:rowOff>
    </xdr:to>
    <xdr:pic>
      <xdr:nvPicPr>
        <xdr:cNvPr id="1360" name="Picture 8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07740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150</xdr:row>
      <xdr:rowOff>38100</xdr:rowOff>
    </xdr:from>
    <xdr:to>
      <xdr:col>1</xdr:col>
      <xdr:colOff>276225</xdr:colOff>
      <xdr:row>150</xdr:row>
      <xdr:rowOff>142875</xdr:rowOff>
    </xdr:to>
    <xdr:pic>
      <xdr:nvPicPr>
        <xdr:cNvPr id="1361" name="Picture 9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09359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151</xdr:row>
      <xdr:rowOff>28575</xdr:rowOff>
    </xdr:from>
    <xdr:to>
      <xdr:col>1</xdr:col>
      <xdr:colOff>276225</xdr:colOff>
      <xdr:row>151</xdr:row>
      <xdr:rowOff>133350</xdr:rowOff>
    </xdr:to>
    <xdr:pic>
      <xdr:nvPicPr>
        <xdr:cNvPr id="1362" name="Picture 9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1669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161</xdr:row>
      <xdr:rowOff>19050</xdr:rowOff>
    </xdr:from>
    <xdr:to>
      <xdr:col>1</xdr:col>
      <xdr:colOff>276225</xdr:colOff>
      <xdr:row>161</xdr:row>
      <xdr:rowOff>123825</xdr:rowOff>
    </xdr:to>
    <xdr:pic>
      <xdr:nvPicPr>
        <xdr:cNvPr id="1363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14026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28</xdr:row>
      <xdr:rowOff>28575</xdr:rowOff>
    </xdr:from>
    <xdr:to>
      <xdr:col>1</xdr:col>
      <xdr:colOff>285750</xdr:colOff>
      <xdr:row>28</xdr:row>
      <xdr:rowOff>133350</xdr:rowOff>
    </xdr:to>
    <xdr:pic>
      <xdr:nvPicPr>
        <xdr:cNvPr id="1364" name="Picture 94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46672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86</xdr:row>
      <xdr:rowOff>28575</xdr:rowOff>
    </xdr:from>
    <xdr:to>
      <xdr:col>1</xdr:col>
      <xdr:colOff>285750</xdr:colOff>
      <xdr:row>86</xdr:row>
      <xdr:rowOff>133350</xdr:rowOff>
    </xdr:to>
    <xdr:pic>
      <xdr:nvPicPr>
        <xdr:cNvPr id="1365" name="Picture 95" descr="CA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" y="124682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30</xdr:row>
      <xdr:rowOff>28575</xdr:rowOff>
    </xdr:from>
    <xdr:to>
      <xdr:col>1</xdr:col>
      <xdr:colOff>285750</xdr:colOff>
      <xdr:row>30</xdr:row>
      <xdr:rowOff>133350</xdr:rowOff>
    </xdr:to>
    <xdr:pic>
      <xdr:nvPicPr>
        <xdr:cNvPr id="1366" name="Picture 96" descr="BEL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3375" y="48291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27</xdr:row>
      <xdr:rowOff>38100</xdr:rowOff>
    </xdr:from>
    <xdr:to>
      <xdr:col>1</xdr:col>
      <xdr:colOff>285750</xdr:colOff>
      <xdr:row>27</xdr:row>
      <xdr:rowOff>142875</xdr:rowOff>
    </xdr:to>
    <xdr:pic>
      <xdr:nvPicPr>
        <xdr:cNvPr id="1367" name="Picture 1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5148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23</xdr:row>
      <xdr:rowOff>38100</xdr:rowOff>
    </xdr:from>
    <xdr:to>
      <xdr:col>1</xdr:col>
      <xdr:colOff>285750</xdr:colOff>
      <xdr:row>23</xdr:row>
      <xdr:rowOff>142875</xdr:rowOff>
    </xdr:to>
    <xdr:pic>
      <xdr:nvPicPr>
        <xdr:cNvPr id="1368" name="Picture 1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8671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100</xdr:row>
      <xdr:rowOff>28575</xdr:rowOff>
    </xdr:from>
    <xdr:to>
      <xdr:col>1</xdr:col>
      <xdr:colOff>285750</xdr:colOff>
      <xdr:row>100</xdr:row>
      <xdr:rowOff>133350</xdr:rowOff>
    </xdr:to>
    <xdr:pic>
      <xdr:nvPicPr>
        <xdr:cNvPr id="1369" name="Picture 7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087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</xdr:row>
      <xdr:rowOff>28575</xdr:rowOff>
    </xdr:from>
    <xdr:to>
      <xdr:col>1</xdr:col>
      <xdr:colOff>285750</xdr:colOff>
      <xdr:row>11</xdr:row>
      <xdr:rowOff>133350</xdr:rowOff>
    </xdr:to>
    <xdr:pic>
      <xdr:nvPicPr>
        <xdr:cNvPr id="1370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238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47</xdr:row>
      <xdr:rowOff>38100</xdr:rowOff>
    </xdr:from>
    <xdr:to>
      <xdr:col>1</xdr:col>
      <xdr:colOff>285750</xdr:colOff>
      <xdr:row>47</xdr:row>
      <xdr:rowOff>142875</xdr:rowOff>
    </xdr:to>
    <xdr:pic>
      <xdr:nvPicPr>
        <xdr:cNvPr id="1371" name="Picture 2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943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</xdr:row>
      <xdr:rowOff>28575</xdr:rowOff>
    </xdr:from>
    <xdr:to>
      <xdr:col>1</xdr:col>
      <xdr:colOff>285750</xdr:colOff>
      <xdr:row>9</xdr:row>
      <xdr:rowOff>133350</xdr:rowOff>
    </xdr:to>
    <xdr:pic>
      <xdr:nvPicPr>
        <xdr:cNvPr id="1372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076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66</xdr:row>
      <xdr:rowOff>28575</xdr:rowOff>
    </xdr:from>
    <xdr:to>
      <xdr:col>1</xdr:col>
      <xdr:colOff>285750</xdr:colOff>
      <xdr:row>66</xdr:row>
      <xdr:rowOff>133350</xdr:rowOff>
    </xdr:to>
    <xdr:pic>
      <xdr:nvPicPr>
        <xdr:cNvPr id="1373" name="Picture 4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7155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</xdr:row>
      <xdr:rowOff>28575</xdr:rowOff>
    </xdr:from>
    <xdr:to>
      <xdr:col>1</xdr:col>
      <xdr:colOff>285750</xdr:colOff>
      <xdr:row>4</xdr:row>
      <xdr:rowOff>133350</xdr:rowOff>
    </xdr:to>
    <xdr:pic>
      <xdr:nvPicPr>
        <xdr:cNvPr id="1374" name="Picture 1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668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15</xdr:row>
      <xdr:rowOff>38100</xdr:rowOff>
    </xdr:from>
    <xdr:to>
      <xdr:col>1</xdr:col>
      <xdr:colOff>285750</xdr:colOff>
      <xdr:row>15</xdr:row>
      <xdr:rowOff>142875</xdr:rowOff>
    </xdr:to>
    <xdr:pic>
      <xdr:nvPicPr>
        <xdr:cNvPr id="1375" name="Picture 1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7336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120</xdr:row>
      <xdr:rowOff>38100</xdr:rowOff>
    </xdr:from>
    <xdr:to>
      <xdr:col>1</xdr:col>
      <xdr:colOff>285750</xdr:colOff>
      <xdr:row>120</xdr:row>
      <xdr:rowOff>142875</xdr:rowOff>
    </xdr:to>
    <xdr:pic>
      <xdr:nvPicPr>
        <xdr:cNvPr id="1376" name="Picture 6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4688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84</xdr:row>
      <xdr:rowOff>28575</xdr:rowOff>
    </xdr:from>
    <xdr:to>
      <xdr:col>1</xdr:col>
      <xdr:colOff>285750</xdr:colOff>
      <xdr:row>84</xdr:row>
      <xdr:rowOff>133350</xdr:rowOff>
    </xdr:to>
    <xdr:pic>
      <xdr:nvPicPr>
        <xdr:cNvPr id="1377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144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61</xdr:row>
      <xdr:rowOff>28575</xdr:rowOff>
    </xdr:from>
    <xdr:to>
      <xdr:col>1</xdr:col>
      <xdr:colOff>285750</xdr:colOff>
      <xdr:row>61</xdr:row>
      <xdr:rowOff>133350</xdr:rowOff>
    </xdr:to>
    <xdr:pic>
      <xdr:nvPicPr>
        <xdr:cNvPr id="1378" name="Picture 7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2011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70</xdr:row>
      <xdr:rowOff>38100</xdr:rowOff>
    </xdr:from>
    <xdr:to>
      <xdr:col>1</xdr:col>
      <xdr:colOff>276225</xdr:colOff>
      <xdr:row>70</xdr:row>
      <xdr:rowOff>142875</xdr:rowOff>
    </xdr:to>
    <xdr:pic>
      <xdr:nvPicPr>
        <xdr:cNvPr id="1379" name="Picture 6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0372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69</xdr:row>
      <xdr:rowOff>38100</xdr:rowOff>
    </xdr:from>
    <xdr:to>
      <xdr:col>1</xdr:col>
      <xdr:colOff>276225</xdr:colOff>
      <xdr:row>69</xdr:row>
      <xdr:rowOff>142875</xdr:rowOff>
    </xdr:to>
    <xdr:pic>
      <xdr:nvPicPr>
        <xdr:cNvPr id="1380" name="Picture 6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02108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51</xdr:row>
      <xdr:rowOff>38100</xdr:rowOff>
    </xdr:from>
    <xdr:to>
      <xdr:col>1</xdr:col>
      <xdr:colOff>285750</xdr:colOff>
      <xdr:row>51</xdr:row>
      <xdr:rowOff>142875</xdr:rowOff>
    </xdr:to>
    <xdr:pic>
      <xdr:nvPicPr>
        <xdr:cNvPr id="1381" name="Picture 2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5914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133</xdr:row>
      <xdr:rowOff>28575</xdr:rowOff>
    </xdr:from>
    <xdr:to>
      <xdr:col>1</xdr:col>
      <xdr:colOff>285750</xdr:colOff>
      <xdr:row>133</xdr:row>
      <xdr:rowOff>133350</xdr:rowOff>
    </xdr:to>
    <xdr:pic>
      <xdr:nvPicPr>
        <xdr:cNvPr id="1382" name="Picture 7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983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35</xdr:row>
      <xdr:rowOff>38100</xdr:rowOff>
    </xdr:from>
    <xdr:to>
      <xdr:col>1</xdr:col>
      <xdr:colOff>285750</xdr:colOff>
      <xdr:row>35</xdr:row>
      <xdr:rowOff>142875</xdr:rowOff>
    </xdr:to>
    <xdr:pic>
      <xdr:nvPicPr>
        <xdr:cNvPr id="1383" name="Picture 2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5648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48</xdr:row>
      <xdr:rowOff>0</xdr:rowOff>
    </xdr:from>
    <xdr:to>
      <xdr:col>1</xdr:col>
      <xdr:colOff>285750</xdr:colOff>
      <xdr:row>48</xdr:row>
      <xdr:rowOff>104775</xdr:rowOff>
    </xdr:to>
    <xdr:pic>
      <xdr:nvPicPr>
        <xdr:cNvPr id="1384" name="Picture 2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1056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19</xdr:row>
      <xdr:rowOff>38100</xdr:rowOff>
    </xdr:from>
    <xdr:to>
      <xdr:col>1</xdr:col>
      <xdr:colOff>285750</xdr:colOff>
      <xdr:row>19</xdr:row>
      <xdr:rowOff>142875</xdr:rowOff>
    </xdr:to>
    <xdr:pic>
      <xdr:nvPicPr>
        <xdr:cNvPr id="1385" name="Picture 1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381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89</xdr:row>
      <xdr:rowOff>28575</xdr:rowOff>
    </xdr:from>
    <xdr:to>
      <xdr:col>1</xdr:col>
      <xdr:colOff>285750</xdr:colOff>
      <xdr:row>89</xdr:row>
      <xdr:rowOff>133350</xdr:rowOff>
    </xdr:to>
    <xdr:pic>
      <xdr:nvPicPr>
        <xdr:cNvPr id="1386" name="Picture 5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7920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</xdr:row>
      <xdr:rowOff>28575</xdr:rowOff>
    </xdr:from>
    <xdr:to>
      <xdr:col>1</xdr:col>
      <xdr:colOff>285750</xdr:colOff>
      <xdr:row>7</xdr:row>
      <xdr:rowOff>133350</xdr:rowOff>
    </xdr:to>
    <xdr:pic>
      <xdr:nvPicPr>
        <xdr:cNvPr id="1387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52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71</xdr:row>
      <xdr:rowOff>28575</xdr:rowOff>
    </xdr:from>
    <xdr:to>
      <xdr:col>1</xdr:col>
      <xdr:colOff>285750</xdr:colOff>
      <xdr:row>71</xdr:row>
      <xdr:rowOff>133350</xdr:rowOff>
    </xdr:to>
    <xdr:pic>
      <xdr:nvPicPr>
        <xdr:cNvPr id="1388" name="Picture 4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05251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96</xdr:row>
      <xdr:rowOff>28575</xdr:rowOff>
    </xdr:from>
    <xdr:to>
      <xdr:col>1</xdr:col>
      <xdr:colOff>285750</xdr:colOff>
      <xdr:row>96</xdr:row>
      <xdr:rowOff>133350</xdr:rowOff>
    </xdr:to>
    <xdr:pic>
      <xdr:nvPicPr>
        <xdr:cNvPr id="1389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2208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18</xdr:row>
      <xdr:rowOff>38100</xdr:rowOff>
    </xdr:from>
    <xdr:to>
      <xdr:col>1</xdr:col>
      <xdr:colOff>285750</xdr:colOff>
      <xdr:row>18</xdr:row>
      <xdr:rowOff>142875</xdr:rowOff>
    </xdr:to>
    <xdr:pic>
      <xdr:nvPicPr>
        <xdr:cNvPr id="1390" name="Picture 3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219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</xdr:row>
      <xdr:rowOff>28575</xdr:rowOff>
    </xdr:from>
    <xdr:to>
      <xdr:col>1</xdr:col>
      <xdr:colOff>285750</xdr:colOff>
      <xdr:row>13</xdr:row>
      <xdr:rowOff>133350</xdr:rowOff>
    </xdr:to>
    <xdr:pic>
      <xdr:nvPicPr>
        <xdr:cNvPr id="1391" name="Picture 5" descr="GB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25622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88</xdr:row>
      <xdr:rowOff>28575</xdr:rowOff>
    </xdr:from>
    <xdr:to>
      <xdr:col>1</xdr:col>
      <xdr:colOff>285750</xdr:colOff>
      <xdr:row>88</xdr:row>
      <xdr:rowOff>133350</xdr:rowOff>
    </xdr:to>
    <xdr:pic>
      <xdr:nvPicPr>
        <xdr:cNvPr id="1392" name="Picture 5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6301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26</xdr:row>
      <xdr:rowOff>38100</xdr:rowOff>
    </xdr:from>
    <xdr:to>
      <xdr:col>1</xdr:col>
      <xdr:colOff>285750</xdr:colOff>
      <xdr:row>26</xdr:row>
      <xdr:rowOff>142875</xdr:rowOff>
    </xdr:to>
    <xdr:pic>
      <xdr:nvPicPr>
        <xdr:cNvPr id="1393" name="Picture 1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3529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40</xdr:row>
      <xdr:rowOff>38100</xdr:rowOff>
    </xdr:from>
    <xdr:to>
      <xdr:col>1</xdr:col>
      <xdr:colOff>285750</xdr:colOff>
      <xdr:row>40</xdr:row>
      <xdr:rowOff>142875</xdr:rowOff>
    </xdr:to>
    <xdr:pic>
      <xdr:nvPicPr>
        <xdr:cNvPr id="1394" name="Picture 2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2960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83</xdr:row>
      <xdr:rowOff>28575</xdr:rowOff>
    </xdr:from>
    <xdr:to>
      <xdr:col>1</xdr:col>
      <xdr:colOff>285750</xdr:colOff>
      <xdr:row>83</xdr:row>
      <xdr:rowOff>133350</xdr:rowOff>
    </xdr:to>
    <xdr:pic>
      <xdr:nvPicPr>
        <xdr:cNvPr id="1395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9824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121</xdr:row>
      <xdr:rowOff>47625</xdr:rowOff>
    </xdr:from>
    <xdr:to>
      <xdr:col>1</xdr:col>
      <xdr:colOff>285750</xdr:colOff>
      <xdr:row>121</xdr:row>
      <xdr:rowOff>152400</xdr:rowOff>
    </xdr:to>
    <xdr:pic>
      <xdr:nvPicPr>
        <xdr:cNvPr id="1396" name="Picture 6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71926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98</xdr:row>
      <xdr:rowOff>19050</xdr:rowOff>
    </xdr:from>
    <xdr:to>
      <xdr:col>1</xdr:col>
      <xdr:colOff>285750</xdr:colOff>
      <xdr:row>98</xdr:row>
      <xdr:rowOff>123825</xdr:rowOff>
    </xdr:to>
    <xdr:pic>
      <xdr:nvPicPr>
        <xdr:cNvPr id="1398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7541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21</xdr:row>
      <xdr:rowOff>38100</xdr:rowOff>
    </xdr:from>
    <xdr:to>
      <xdr:col>1</xdr:col>
      <xdr:colOff>285750</xdr:colOff>
      <xdr:row>21</xdr:row>
      <xdr:rowOff>142875</xdr:rowOff>
    </xdr:to>
    <xdr:pic>
      <xdr:nvPicPr>
        <xdr:cNvPr id="1399" name="Picture 1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543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75</xdr:row>
      <xdr:rowOff>28575</xdr:rowOff>
    </xdr:from>
    <xdr:to>
      <xdr:col>1</xdr:col>
      <xdr:colOff>285750</xdr:colOff>
      <xdr:row>75</xdr:row>
      <xdr:rowOff>133350</xdr:rowOff>
    </xdr:to>
    <xdr:pic>
      <xdr:nvPicPr>
        <xdr:cNvPr id="1400" name="Picture 5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0109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108</xdr:row>
      <xdr:rowOff>28575</xdr:rowOff>
    </xdr:from>
    <xdr:to>
      <xdr:col>1</xdr:col>
      <xdr:colOff>285750</xdr:colOff>
      <xdr:row>108</xdr:row>
      <xdr:rowOff>133350</xdr:rowOff>
    </xdr:to>
    <xdr:pic>
      <xdr:nvPicPr>
        <xdr:cNvPr id="1401" name="Picture 6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0590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131</xdr:row>
      <xdr:rowOff>28575</xdr:rowOff>
    </xdr:from>
    <xdr:to>
      <xdr:col>1</xdr:col>
      <xdr:colOff>285750</xdr:colOff>
      <xdr:row>131</xdr:row>
      <xdr:rowOff>133350</xdr:rowOff>
    </xdr:to>
    <xdr:pic>
      <xdr:nvPicPr>
        <xdr:cNvPr id="1402" name="Picture 7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8214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95</xdr:row>
      <xdr:rowOff>28575</xdr:rowOff>
    </xdr:from>
    <xdr:to>
      <xdr:col>1</xdr:col>
      <xdr:colOff>285750</xdr:colOff>
      <xdr:row>95</xdr:row>
      <xdr:rowOff>133350</xdr:rowOff>
    </xdr:to>
    <xdr:pic>
      <xdr:nvPicPr>
        <xdr:cNvPr id="1403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40589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82</xdr:row>
      <xdr:rowOff>28575</xdr:rowOff>
    </xdr:from>
    <xdr:to>
      <xdr:col>1</xdr:col>
      <xdr:colOff>285750</xdr:colOff>
      <xdr:row>82</xdr:row>
      <xdr:rowOff>133350</xdr:rowOff>
    </xdr:to>
    <xdr:pic>
      <xdr:nvPicPr>
        <xdr:cNvPr id="1404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820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114</xdr:row>
      <xdr:rowOff>38100</xdr:rowOff>
    </xdr:from>
    <xdr:to>
      <xdr:col>1</xdr:col>
      <xdr:colOff>285750</xdr:colOff>
      <xdr:row>114</xdr:row>
      <xdr:rowOff>142875</xdr:rowOff>
    </xdr:to>
    <xdr:pic>
      <xdr:nvPicPr>
        <xdr:cNvPr id="1405" name="Picture 7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9639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152</xdr:row>
      <xdr:rowOff>19050</xdr:rowOff>
    </xdr:from>
    <xdr:to>
      <xdr:col>1</xdr:col>
      <xdr:colOff>276225</xdr:colOff>
      <xdr:row>152</xdr:row>
      <xdr:rowOff>123825</xdr:rowOff>
    </xdr:to>
    <xdr:pic>
      <xdr:nvPicPr>
        <xdr:cNvPr id="1406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1240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92</xdr:row>
      <xdr:rowOff>28575</xdr:rowOff>
    </xdr:from>
    <xdr:to>
      <xdr:col>1</xdr:col>
      <xdr:colOff>285750</xdr:colOff>
      <xdr:row>92</xdr:row>
      <xdr:rowOff>133350</xdr:rowOff>
    </xdr:to>
    <xdr:pic>
      <xdr:nvPicPr>
        <xdr:cNvPr id="129" name="Picture 5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7350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78</xdr:row>
      <xdr:rowOff>28575</xdr:rowOff>
    </xdr:from>
    <xdr:to>
      <xdr:col>1</xdr:col>
      <xdr:colOff>285750</xdr:colOff>
      <xdr:row>78</xdr:row>
      <xdr:rowOff>133350</xdr:rowOff>
    </xdr:to>
    <xdr:pic>
      <xdr:nvPicPr>
        <xdr:cNvPr id="130" name="Picture 4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1658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149</xdr:row>
      <xdr:rowOff>38100</xdr:rowOff>
    </xdr:from>
    <xdr:to>
      <xdr:col>1</xdr:col>
      <xdr:colOff>276225</xdr:colOff>
      <xdr:row>149</xdr:row>
      <xdr:rowOff>142875</xdr:rowOff>
    </xdr:to>
    <xdr:pic>
      <xdr:nvPicPr>
        <xdr:cNvPr id="131" name="Picture 9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14217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153</xdr:row>
      <xdr:rowOff>19050</xdr:rowOff>
    </xdr:from>
    <xdr:to>
      <xdr:col>1</xdr:col>
      <xdr:colOff>276225</xdr:colOff>
      <xdr:row>153</xdr:row>
      <xdr:rowOff>123825</xdr:rowOff>
    </xdr:to>
    <xdr:pic>
      <xdr:nvPicPr>
        <xdr:cNvPr id="132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20503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139</xdr:row>
      <xdr:rowOff>38100</xdr:rowOff>
    </xdr:from>
    <xdr:to>
      <xdr:col>1</xdr:col>
      <xdr:colOff>285750</xdr:colOff>
      <xdr:row>139</xdr:row>
      <xdr:rowOff>142875</xdr:rowOff>
    </xdr:to>
    <xdr:pic>
      <xdr:nvPicPr>
        <xdr:cNvPr id="133" name="Picture 8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00596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87</xdr:row>
      <xdr:rowOff>28575</xdr:rowOff>
    </xdr:from>
    <xdr:to>
      <xdr:col>1</xdr:col>
      <xdr:colOff>285750</xdr:colOff>
      <xdr:row>87</xdr:row>
      <xdr:rowOff>133350</xdr:rowOff>
    </xdr:to>
    <xdr:pic>
      <xdr:nvPicPr>
        <xdr:cNvPr id="134" name="Picture 52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954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95250</xdr:colOff>
      <xdr:row>10</xdr:row>
      <xdr:rowOff>28575</xdr:rowOff>
    </xdr:from>
    <xdr:ext cx="190500" cy="104775"/>
    <xdr:pic>
      <xdr:nvPicPr>
        <xdr:cNvPr id="136" name="Picture 1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4003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85725</xdr:colOff>
      <xdr:row>155</xdr:row>
      <xdr:rowOff>19050</xdr:rowOff>
    </xdr:from>
    <xdr:to>
      <xdr:col>1</xdr:col>
      <xdr:colOff>276225</xdr:colOff>
      <xdr:row>155</xdr:row>
      <xdr:rowOff>123825</xdr:rowOff>
    </xdr:to>
    <xdr:pic>
      <xdr:nvPicPr>
        <xdr:cNvPr id="137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26980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95250</xdr:colOff>
      <xdr:row>73</xdr:row>
      <xdr:rowOff>28575</xdr:rowOff>
    </xdr:from>
    <xdr:ext cx="190500" cy="104775"/>
    <xdr:pic>
      <xdr:nvPicPr>
        <xdr:cNvPr id="165" name="Picture 4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22110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95250</xdr:colOff>
      <xdr:row>38</xdr:row>
      <xdr:rowOff>38100</xdr:rowOff>
    </xdr:from>
    <xdr:to>
      <xdr:col>1</xdr:col>
      <xdr:colOff>285750</xdr:colOff>
      <xdr:row>38</xdr:row>
      <xdr:rowOff>142875</xdr:rowOff>
    </xdr:to>
    <xdr:pic>
      <xdr:nvPicPr>
        <xdr:cNvPr id="138" name="Picture 2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64579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159</xdr:row>
      <xdr:rowOff>19050</xdr:rowOff>
    </xdr:from>
    <xdr:to>
      <xdr:col>1</xdr:col>
      <xdr:colOff>276225</xdr:colOff>
      <xdr:row>159</xdr:row>
      <xdr:rowOff>123825</xdr:rowOff>
    </xdr:to>
    <xdr:pic>
      <xdr:nvPicPr>
        <xdr:cNvPr id="139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27933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41</xdr:row>
      <xdr:rowOff>38100</xdr:rowOff>
    </xdr:from>
    <xdr:to>
      <xdr:col>1</xdr:col>
      <xdr:colOff>285750</xdr:colOff>
      <xdr:row>41</xdr:row>
      <xdr:rowOff>142875</xdr:rowOff>
    </xdr:to>
    <xdr:pic>
      <xdr:nvPicPr>
        <xdr:cNvPr id="141" name="Picture 2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4295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50</xdr:row>
      <xdr:rowOff>38100</xdr:rowOff>
    </xdr:from>
    <xdr:to>
      <xdr:col>1</xdr:col>
      <xdr:colOff>285750</xdr:colOff>
      <xdr:row>50</xdr:row>
      <xdr:rowOff>142875</xdr:rowOff>
    </xdr:to>
    <xdr:pic>
      <xdr:nvPicPr>
        <xdr:cNvPr id="142" name="Picture 2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82391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95250</xdr:colOff>
      <xdr:row>14</xdr:row>
      <xdr:rowOff>38100</xdr:rowOff>
    </xdr:from>
    <xdr:ext cx="190500" cy="104775"/>
    <xdr:pic>
      <xdr:nvPicPr>
        <xdr:cNvPr id="145" name="Picture 1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30575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95250</xdr:colOff>
      <xdr:row>103</xdr:row>
      <xdr:rowOff>28575</xdr:rowOff>
    </xdr:from>
    <xdr:ext cx="190500" cy="104775"/>
    <xdr:pic>
      <xdr:nvPicPr>
        <xdr:cNvPr id="146" name="Picture 5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6002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95250</xdr:colOff>
      <xdr:row>45</xdr:row>
      <xdr:rowOff>38100</xdr:rowOff>
    </xdr:from>
    <xdr:to>
      <xdr:col>1</xdr:col>
      <xdr:colOff>285750</xdr:colOff>
      <xdr:row>45</xdr:row>
      <xdr:rowOff>142875</xdr:rowOff>
    </xdr:to>
    <xdr:pic>
      <xdr:nvPicPr>
        <xdr:cNvPr id="148" name="Picture 2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4295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95250</xdr:colOff>
      <xdr:row>81</xdr:row>
      <xdr:rowOff>28575</xdr:rowOff>
    </xdr:from>
    <xdr:ext cx="190500" cy="104775"/>
    <xdr:pic>
      <xdr:nvPicPr>
        <xdr:cNvPr id="149" name="Picture 51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32492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95250</xdr:colOff>
      <xdr:row>64</xdr:row>
      <xdr:rowOff>28575</xdr:rowOff>
    </xdr:from>
    <xdr:ext cx="190500" cy="104775"/>
    <xdr:pic>
      <xdr:nvPicPr>
        <xdr:cNvPr id="150" name="Picture 5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06584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95250</xdr:colOff>
      <xdr:row>113</xdr:row>
      <xdr:rowOff>38100</xdr:rowOff>
    </xdr:from>
    <xdr:ext cx="190500" cy="104775"/>
    <xdr:pic>
      <xdr:nvPicPr>
        <xdr:cNvPr id="151" name="Picture 70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81165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85725</xdr:colOff>
      <xdr:row>158</xdr:row>
      <xdr:rowOff>19050</xdr:rowOff>
    </xdr:from>
    <xdr:to>
      <xdr:col>1</xdr:col>
      <xdr:colOff>276225</xdr:colOff>
      <xdr:row>158</xdr:row>
      <xdr:rowOff>123825</xdr:rowOff>
    </xdr:to>
    <xdr:pic>
      <xdr:nvPicPr>
        <xdr:cNvPr id="152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44125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127</xdr:row>
      <xdr:rowOff>28575</xdr:rowOff>
    </xdr:from>
    <xdr:to>
      <xdr:col>1</xdr:col>
      <xdr:colOff>285750</xdr:colOff>
      <xdr:row>127</xdr:row>
      <xdr:rowOff>133350</xdr:rowOff>
    </xdr:to>
    <xdr:pic>
      <xdr:nvPicPr>
        <xdr:cNvPr id="153" name="Picture 7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02120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132</xdr:row>
      <xdr:rowOff>28575</xdr:rowOff>
    </xdr:from>
    <xdr:to>
      <xdr:col>1</xdr:col>
      <xdr:colOff>285750</xdr:colOff>
      <xdr:row>132</xdr:row>
      <xdr:rowOff>133350</xdr:rowOff>
    </xdr:to>
    <xdr:pic>
      <xdr:nvPicPr>
        <xdr:cNvPr id="154" name="Picture 7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10216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95250</xdr:colOff>
      <xdr:row>29</xdr:row>
      <xdr:rowOff>38100</xdr:rowOff>
    </xdr:from>
    <xdr:ext cx="190500" cy="104775"/>
    <xdr:pic>
      <xdr:nvPicPr>
        <xdr:cNvPr id="155" name="Picture 16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8387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85725</xdr:colOff>
      <xdr:row>146</xdr:row>
      <xdr:rowOff>38100</xdr:rowOff>
    </xdr:from>
    <xdr:ext cx="190500" cy="104775"/>
    <xdr:pic>
      <xdr:nvPicPr>
        <xdr:cNvPr id="156" name="Picture 87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31362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  <xdr:oneCellAnchor>
    <xdr:from>
      <xdr:col>1</xdr:col>
      <xdr:colOff>85725</xdr:colOff>
      <xdr:row>160</xdr:row>
      <xdr:rowOff>19050</xdr:rowOff>
    </xdr:from>
    <xdr:ext cx="190500" cy="104775"/>
    <xdr:pic>
      <xdr:nvPicPr>
        <xdr:cNvPr id="157" name="Picture 93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0" y="2538412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95250</xdr:colOff>
      <xdr:row>97</xdr:row>
      <xdr:rowOff>19050</xdr:rowOff>
    </xdr:from>
    <xdr:ext cx="190500" cy="104775"/>
    <xdr:pic>
      <xdr:nvPicPr>
        <xdr:cNvPr id="158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8305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95250</xdr:colOff>
      <xdr:row>46</xdr:row>
      <xdr:rowOff>38100</xdr:rowOff>
    </xdr:from>
    <xdr:ext cx="190500" cy="104775"/>
    <xdr:pic>
      <xdr:nvPicPr>
        <xdr:cNvPr id="159" name="Picture 29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77533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95250</xdr:colOff>
      <xdr:row>57</xdr:row>
      <xdr:rowOff>28575</xdr:rowOff>
    </xdr:from>
    <xdr:ext cx="190500" cy="104775"/>
    <xdr:pic>
      <xdr:nvPicPr>
        <xdr:cNvPr id="160" name="Picture 3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95250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95250</xdr:colOff>
      <xdr:row>102</xdr:row>
      <xdr:rowOff>28575</xdr:rowOff>
    </xdr:from>
    <xdr:ext cx="190500" cy="104775"/>
    <xdr:pic>
      <xdr:nvPicPr>
        <xdr:cNvPr id="161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6781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95250</xdr:colOff>
      <xdr:row>94</xdr:row>
      <xdr:rowOff>28575</xdr:rowOff>
    </xdr:from>
    <xdr:ext cx="190500" cy="104775"/>
    <xdr:pic>
      <xdr:nvPicPr>
        <xdr:cNvPr id="162" name="Picture 5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1584960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95250</xdr:colOff>
      <xdr:row>143</xdr:row>
      <xdr:rowOff>38100</xdr:rowOff>
    </xdr:from>
    <xdr:ext cx="190500" cy="104775"/>
    <xdr:pic>
      <xdr:nvPicPr>
        <xdr:cNvPr id="163" name="Picture 85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23145750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76200</xdr:colOff>
      <xdr:row>154</xdr:row>
      <xdr:rowOff>19050</xdr:rowOff>
    </xdr:from>
    <xdr:to>
      <xdr:col>1</xdr:col>
      <xdr:colOff>266700</xdr:colOff>
      <xdr:row>154</xdr:row>
      <xdr:rowOff>133350</xdr:rowOff>
    </xdr:to>
    <xdr:pic>
      <xdr:nvPicPr>
        <xdr:cNvPr id="164" name="Image 163" descr="http://web.ffgolf.org/resultats/img/flag/NL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52317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156</xdr:row>
      <xdr:rowOff>19050</xdr:rowOff>
    </xdr:from>
    <xdr:to>
      <xdr:col>1</xdr:col>
      <xdr:colOff>266700</xdr:colOff>
      <xdr:row>156</xdr:row>
      <xdr:rowOff>133350</xdr:rowOff>
    </xdr:to>
    <xdr:pic>
      <xdr:nvPicPr>
        <xdr:cNvPr id="166" name="Image 165" descr="http://web.ffgolf.org/resultats/img/flag/NL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55555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157</xdr:row>
      <xdr:rowOff>28575</xdr:rowOff>
    </xdr:from>
    <xdr:to>
      <xdr:col>1</xdr:col>
      <xdr:colOff>276225</xdr:colOff>
      <xdr:row>157</xdr:row>
      <xdr:rowOff>142875</xdr:rowOff>
    </xdr:to>
    <xdr:pic>
      <xdr:nvPicPr>
        <xdr:cNvPr id="167" name="Image 166" descr="http://web.ffgolf.org/resultats/img/flag/NL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57270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134</xdr:row>
      <xdr:rowOff>28575</xdr:rowOff>
    </xdr:from>
    <xdr:to>
      <xdr:col>1</xdr:col>
      <xdr:colOff>276225</xdr:colOff>
      <xdr:row>134</xdr:row>
      <xdr:rowOff>142875</xdr:rowOff>
    </xdr:to>
    <xdr:pic>
      <xdr:nvPicPr>
        <xdr:cNvPr id="169" name="Image 168" descr="http://web.ffgolf.org/resultats/img/flag/NLD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216467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95250</xdr:colOff>
      <xdr:row>20</xdr:row>
      <xdr:rowOff>38100</xdr:rowOff>
    </xdr:from>
    <xdr:ext cx="190500" cy="104775"/>
    <xdr:pic>
      <xdr:nvPicPr>
        <xdr:cNvPr id="170" name="Picture 14" descr="F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3375" y="4029075"/>
          <a:ext cx="1905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5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2055" name="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2057" name="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6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Classements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4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Bouton 6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hyperlink" Target="javascript:void(0);" TargetMode="Externa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hyperlink" Target="javascript:void(0);" TargetMode="External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B224"/>
  <sheetViews>
    <sheetView tabSelected="1" workbookViewId="0">
      <pane xSplit="6" ySplit="2" topLeftCell="G3" activePane="bottomRight" state="frozenSplit"/>
      <selection pane="topRight" activeCell="B1" sqref="B1"/>
      <selection pane="bottomLeft" activeCell="A2" sqref="A2"/>
      <selection pane="bottomRight" activeCell="C3" sqref="C3"/>
    </sheetView>
  </sheetViews>
  <sheetFormatPr baseColWidth="10" defaultRowHeight="12.75" x14ac:dyDescent="0.2"/>
  <cols>
    <col min="1" max="1" width="3.5703125" style="4" bestFit="1" customWidth="1"/>
    <col min="2" max="2" width="5.42578125" style="2" customWidth="1"/>
    <col min="3" max="3" width="22.42578125" style="3" customWidth="1"/>
    <col min="4" max="4" width="10.28515625" style="4" bestFit="1" customWidth="1"/>
    <col min="5" max="54" width="5.7109375" style="1" customWidth="1"/>
    <col min="55" max="16384" width="11.42578125" style="2"/>
  </cols>
  <sheetData>
    <row r="1" spans="1:54" s="1" customFormat="1" ht="42" customHeight="1" x14ac:dyDescent="0.25">
      <c r="A1" s="39"/>
      <c r="B1" s="42"/>
      <c r="C1" s="42" t="s">
        <v>2</v>
      </c>
      <c r="D1" s="40" t="s">
        <v>61</v>
      </c>
      <c r="E1" s="35" t="s">
        <v>79</v>
      </c>
      <c r="F1" s="36"/>
      <c r="G1" s="33" t="s">
        <v>40</v>
      </c>
      <c r="H1" s="34"/>
      <c r="I1" s="33" t="s">
        <v>67</v>
      </c>
      <c r="J1" s="34"/>
      <c r="K1" s="33" t="s">
        <v>175</v>
      </c>
      <c r="L1" s="34"/>
      <c r="M1" s="33" t="s">
        <v>132</v>
      </c>
      <c r="N1" s="34"/>
      <c r="O1" s="33" t="s">
        <v>162</v>
      </c>
      <c r="P1" s="34"/>
      <c r="Q1" s="33" t="s">
        <v>70</v>
      </c>
      <c r="R1" s="34"/>
      <c r="S1" s="37" t="s">
        <v>133</v>
      </c>
      <c r="T1" s="38"/>
      <c r="U1" s="33" t="s">
        <v>68</v>
      </c>
      <c r="V1" s="34"/>
      <c r="W1" s="33" t="s">
        <v>131</v>
      </c>
      <c r="X1" s="34"/>
      <c r="Y1" s="33" t="s">
        <v>71</v>
      </c>
      <c r="Z1" s="34"/>
      <c r="AA1" s="37" t="s">
        <v>72</v>
      </c>
      <c r="AB1" s="38"/>
      <c r="AC1" s="33" t="s">
        <v>69</v>
      </c>
      <c r="AD1" s="34"/>
      <c r="AE1" s="33" t="s">
        <v>176</v>
      </c>
      <c r="AF1" s="34"/>
      <c r="AG1" s="33" t="s">
        <v>73</v>
      </c>
      <c r="AH1" s="34"/>
      <c r="AI1" s="33" t="s">
        <v>155</v>
      </c>
      <c r="AJ1" s="34"/>
      <c r="AK1" s="37" t="s">
        <v>74</v>
      </c>
      <c r="AL1" s="38"/>
      <c r="AM1" s="33" t="s">
        <v>177</v>
      </c>
      <c r="AN1" s="34"/>
      <c r="AO1" s="33" t="s">
        <v>178</v>
      </c>
      <c r="AP1" s="34"/>
      <c r="AQ1" s="33" t="s">
        <v>76</v>
      </c>
      <c r="AR1" s="34"/>
      <c r="AS1" s="33" t="s">
        <v>77</v>
      </c>
      <c r="AT1" s="34"/>
      <c r="AU1" s="33" t="s">
        <v>75</v>
      </c>
      <c r="AV1" s="34"/>
      <c r="AW1" s="33" t="s">
        <v>78</v>
      </c>
      <c r="AX1" s="34"/>
      <c r="AY1" s="37" t="s">
        <v>156</v>
      </c>
      <c r="AZ1" s="38"/>
      <c r="BA1" s="33"/>
      <c r="BB1" s="34"/>
    </row>
    <row r="2" spans="1:54" s="1" customFormat="1" ht="30" customHeight="1" x14ac:dyDescent="0.25">
      <c r="A2" s="39"/>
      <c r="B2" s="43"/>
      <c r="C2" s="43"/>
      <c r="D2" s="41"/>
      <c r="E2" s="9" t="s">
        <v>65</v>
      </c>
      <c r="F2" s="9" t="s">
        <v>66</v>
      </c>
      <c r="G2" s="23" t="s">
        <v>65</v>
      </c>
      <c r="H2" s="23" t="s">
        <v>66</v>
      </c>
      <c r="I2" s="23" t="s">
        <v>65</v>
      </c>
      <c r="J2" s="23" t="s">
        <v>66</v>
      </c>
      <c r="K2" s="23" t="s">
        <v>65</v>
      </c>
      <c r="L2" s="23" t="s">
        <v>66</v>
      </c>
      <c r="M2" s="23" t="s">
        <v>65</v>
      </c>
      <c r="N2" s="23" t="s">
        <v>66</v>
      </c>
      <c r="O2" s="23" t="s">
        <v>65</v>
      </c>
      <c r="P2" s="23" t="s">
        <v>66</v>
      </c>
      <c r="Q2" s="23" t="s">
        <v>65</v>
      </c>
      <c r="R2" s="23" t="s">
        <v>66</v>
      </c>
      <c r="S2" s="24" t="s">
        <v>65</v>
      </c>
      <c r="T2" s="24" t="s">
        <v>66</v>
      </c>
      <c r="U2" s="23" t="s">
        <v>65</v>
      </c>
      <c r="V2" s="23" t="s">
        <v>66</v>
      </c>
      <c r="W2" s="23" t="s">
        <v>65</v>
      </c>
      <c r="X2" s="23" t="s">
        <v>66</v>
      </c>
      <c r="Y2" s="23" t="s">
        <v>65</v>
      </c>
      <c r="Z2" s="23" t="s">
        <v>66</v>
      </c>
      <c r="AA2" s="24" t="s">
        <v>65</v>
      </c>
      <c r="AB2" s="24" t="s">
        <v>66</v>
      </c>
      <c r="AC2" s="23" t="s">
        <v>65</v>
      </c>
      <c r="AD2" s="23" t="s">
        <v>66</v>
      </c>
      <c r="AE2" s="23" t="s">
        <v>65</v>
      </c>
      <c r="AF2" s="23" t="s">
        <v>66</v>
      </c>
      <c r="AG2" s="23" t="s">
        <v>65</v>
      </c>
      <c r="AH2" s="23" t="s">
        <v>66</v>
      </c>
      <c r="AI2" s="23" t="s">
        <v>65</v>
      </c>
      <c r="AJ2" s="23" t="s">
        <v>66</v>
      </c>
      <c r="AK2" s="24" t="s">
        <v>65</v>
      </c>
      <c r="AL2" s="24" t="s">
        <v>66</v>
      </c>
      <c r="AM2" s="23" t="s">
        <v>65</v>
      </c>
      <c r="AN2" s="23" t="s">
        <v>66</v>
      </c>
      <c r="AO2" s="23" t="s">
        <v>65</v>
      </c>
      <c r="AP2" s="23" t="s">
        <v>66</v>
      </c>
      <c r="AQ2" s="23" t="s">
        <v>65</v>
      </c>
      <c r="AR2" s="23" t="s">
        <v>66</v>
      </c>
      <c r="AS2" s="23" t="s">
        <v>65</v>
      </c>
      <c r="AT2" s="23" t="s">
        <v>66</v>
      </c>
      <c r="AU2" s="23" t="s">
        <v>65</v>
      </c>
      <c r="AV2" s="23" t="s">
        <v>66</v>
      </c>
      <c r="AW2" s="23" t="s">
        <v>65</v>
      </c>
      <c r="AX2" s="23" t="s">
        <v>66</v>
      </c>
      <c r="AY2" s="24" t="s">
        <v>65</v>
      </c>
      <c r="AZ2" s="24" t="s">
        <v>66</v>
      </c>
      <c r="BA2" s="23"/>
      <c r="BB2" s="23"/>
    </row>
    <row r="3" spans="1:54" ht="12.95" customHeight="1" x14ac:dyDescent="0.2">
      <c r="A3" s="25">
        <v>1</v>
      </c>
      <c r="B3" s="26"/>
      <c r="C3" s="10" t="s">
        <v>60</v>
      </c>
      <c r="D3" s="7">
        <f t="shared" ref="D3:D34" si="0">COUNT(G3:BB3)/2</f>
        <v>13</v>
      </c>
      <c r="E3" s="7">
        <f t="shared" ref="E3:E34" si="1">SUM(G3,I3,K3,M3,O3,Q3,S3,U3,W3,Y3,AA3,AC3,AE3,AG3,AI3,AK3,AM3,AO3,AQ3,AS3,AU3,AY3,AW3,BA3)</f>
        <v>67</v>
      </c>
      <c r="F3" s="8">
        <f t="shared" ref="F3:F34" si="2">SUM(H3,J3,L3,N3,P3,R3,T3,V3,X3,Z3,AB3,AD3,AF3,AH3,AJ3,AL3,AN3,AP3,AR3,AT3,AV3,AZ3,AX3,BB3)</f>
        <v>77</v>
      </c>
      <c r="G3" s="5"/>
      <c r="H3" s="5"/>
      <c r="I3" s="5">
        <v>5</v>
      </c>
      <c r="J3" s="5">
        <v>5</v>
      </c>
      <c r="K3" s="5">
        <v>5</v>
      </c>
      <c r="L3" s="5">
        <v>5</v>
      </c>
      <c r="M3" s="5">
        <v>5</v>
      </c>
      <c r="N3" s="5">
        <v>5</v>
      </c>
      <c r="O3" s="5">
        <v>5</v>
      </c>
      <c r="P3" s="5">
        <v>5</v>
      </c>
      <c r="Q3" s="5">
        <v>5</v>
      </c>
      <c r="R3" s="5">
        <v>5</v>
      </c>
      <c r="S3" s="5">
        <v>10</v>
      </c>
      <c r="T3" s="5">
        <v>10</v>
      </c>
      <c r="U3" s="5">
        <v>5</v>
      </c>
      <c r="V3" s="5">
        <v>5</v>
      </c>
      <c r="W3" s="27"/>
      <c r="X3" s="27"/>
      <c r="Y3" s="5"/>
      <c r="Z3" s="5"/>
      <c r="AA3" s="5"/>
      <c r="AB3" s="5"/>
      <c r="AC3" s="5"/>
      <c r="AD3" s="5"/>
      <c r="AE3" s="5">
        <v>5</v>
      </c>
      <c r="AF3" s="5">
        <v>5</v>
      </c>
      <c r="AG3" s="5"/>
      <c r="AH3" s="5"/>
      <c r="AI3" s="5"/>
      <c r="AJ3" s="5"/>
      <c r="AK3" s="5"/>
      <c r="AL3" s="5"/>
      <c r="AM3" s="5">
        <v>5</v>
      </c>
      <c r="AN3" s="5">
        <v>5</v>
      </c>
      <c r="AO3" s="5">
        <v>5</v>
      </c>
      <c r="AP3" s="5">
        <v>15</v>
      </c>
      <c r="AQ3" s="5"/>
      <c r="AR3" s="5"/>
      <c r="AS3" s="5"/>
      <c r="AT3" s="5"/>
      <c r="AU3" s="31">
        <v>5</v>
      </c>
      <c r="AV3" s="31">
        <v>5</v>
      </c>
      <c r="AW3" s="5">
        <v>5</v>
      </c>
      <c r="AX3" s="5">
        <v>5</v>
      </c>
      <c r="AY3" s="5">
        <v>2</v>
      </c>
      <c r="AZ3" s="5">
        <v>2</v>
      </c>
      <c r="BA3" s="5"/>
      <c r="BB3" s="5"/>
    </row>
    <row r="4" spans="1:54" ht="12.95" customHeight="1" x14ac:dyDescent="0.2">
      <c r="A4" s="25">
        <v>2</v>
      </c>
      <c r="B4" s="26"/>
      <c r="C4" s="10" t="s">
        <v>53</v>
      </c>
      <c r="D4" s="7">
        <f t="shared" si="0"/>
        <v>13</v>
      </c>
      <c r="E4" s="7">
        <f t="shared" si="1"/>
        <v>59</v>
      </c>
      <c r="F4" s="8">
        <f t="shared" si="2"/>
        <v>59</v>
      </c>
      <c r="G4" s="5"/>
      <c r="H4" s="5"/>
      <c r="I4" s="5">
        <v>5</v>
      </c>
      <c r="J4" s="5">
        <v>5</v>
      </c>
      <c r="K4" s="5">
        <v>5</v>
      </c>
      <c r="L4" s="5">
        <v>5</v>
      </c>
      <c r="M4" s="5">
        <v>5</v>
      </c>
      <c r="N4" s="5">
        <v>5</v>
      </c>
      <c r="O4" s="5">
        <v>5</v>
      </c>
      <c r="P4" s="5">
        <v>5</v>
      </c>
      <c r="Q4" s="5">
        <v>5</v>
      </c>
      <c r="R4" s="5">
        <v>5</v>
      </c>
      <c r="S4" s="5">
        <v>2</v>
      </c>
      <c r="T4" s="5">
        <v>2</v>
      </c>
      <c r="U4" s="5">
        <v>5</v>
      </c>
      <c r="V4" s="5">
        <v>5</v>
      </c>
      <c r="W4" s="27"/>
      <c r="X4" s="27"/>
      <c r="Y4" s="5"/>
      <c r="Z4" s="5"/>
      <c r="AA4" s="5"/>
      <c r="AB4" s="5"/>
      <c r="AC4" s="5"/>
      <c r="AD4" s="5"/>
      <c r="AE4" s="5">
        <v>5</v>
      </c>
      <c r="AF4" s="5">
        <v>5</v>
      </c>
      <c r="AG4" s="5"/>
      <c r="AH4" s="5"/>
      <c r="AI4" s="5"/>
      <c r="AJ4" s="5"/>
      <c r="AK4" s="5"/>
      <c r="AL4" s="5"/>
      <c r="AM4" s="5">
        <v>5</v>
      </c>
      <c r="AN4" s="5">
        <v>5</v>
      </c>
      <c r="AO4" s="5">
        <v>5</v>
      </c>
      <c r="AP4" s="5">
        <v>5</v>
      </c>
      <c r="AQ4" s="5"/>
      <c r="AR4" s="5"/>
      <c r="AS4" s="5"/>
      <c r="AT4" s="5"/>
      <c r="AU4" s="31">
        <v>5</v>
      </c>
      <c r="AV4" s="31">
        <v>5</v>
      </c>
      <c r="AW4" s="5">
        <v>5</v>
      </c>
      <c r="AX4" s="5">
        <v>5</v>
      </c>
      <c r="AY4" s="5">
        <v>2</v>
      </c>
      <c r="AZ4" s="5">
        <v>2</v>
      </c>
      <c r="BA4" s="5"/>
      <c r="BB4" s="5"/>
    </row>
    <row r="5" spans="1:54" ht="12.95" customHeight="1" x14ac:dyDescent="0.2">
      <c r="A5" s="25">
        <v>3</v>
      </c>
      <c r="B5" s="26"/>
      <c r="C5" s="10" t="s">
        <v>113</v>
      </c>
      <c r="D5" s="7">
        <f t="shared" si="0"/>
        <v>0</v>
      </c>
      <c r="E5" s="7">
        <f t="shared" si="1"/>
        <v>0</v>
      </c>
      <c r="F5" s="8">
        <f t="shared" si="2"/>
        <v>0</v>
      </c>
      <c r="G5" s="16"/>
      <c r="H5" s="16"/>
      <c r="I5" s="16"/>
      <c r="J5" s="16"/>
      <c r="K5" s="5"/>
      <c r="L5" s="5"/>
      <c r="M5" s="17"/>
      <c r="N5" s="17"/>
      <c r="O5" s="5"/>
      <c r="P5" s="16"/>
      <c r="Q5" s="5"/>
      <c r="R5" s="5"/>
      <c r="S5" s="16"/>
      <c r="T5" s="16"/>
      <c r="U5" s="17"/>
      <c r="V5" s="17"/>
      <c r="W5" s="27"/>
      <c r="X5" s="28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31"/>
      <c r="AV5" s="31"/>
      <c r="AW5" s="5"/>
      <c r="AX5" s="5"/>
      <c r="AY5" s="5"/>
      <c r="AZ5" s="5"/>
      <c r="BA5" s="5"/>
      <c r="BB5" s="5"/>
    </row>
    <row r="6" spans="1:54" ht="12.95" customHeight="1" x14ac:dyDescent="0.2">
      <c r="A6" s="25">
        <v>4</v>
      </c>
      <c r="B6" s="26"/>
      <c r="C6" s="10" t="s">
        <v>99</v>
      </c>
      <c r="D6" s="7">
        <f t="shared" si="0"/>
        <v>0</v>
      </c>
      <c r="E6" s="7">
        <f t="shared" si="1"/>
        <v>0</v>
      </c>
      <c r="F6" s="8">
        <f t="shared" si="2"/>
        <v>0</v>
      </c>
      <c r="G6" s="16"/>
      <c r="H6" s="16"/>
      <c r="I6" s="16"/>
      <c r="J6" s="16"/>
      <c r="K6" s="5"/>
      <c r="L6" s="5"/>
      <c r="M6" s="17"/>
      <c r="N6" s="17"/>
      <c r="O6" s="16"/>
      <c r="P6" s="16"/>
      <c r="Q6" s="5"/>
      <c r="R6" s="5"/>
      <c r="S6" s="16"/>
      <c r="T6" s="16"/>
      <c r="U6" s="17"/>
      <c r="V6" s="17"/>
      <c r="W6" s="29"/>
      <c r="X6" s="28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31"/>
      <c r="AV6" s="31"/>
      <c r="AW6" s="5"/>
      <c r="AX6" s="5"/>
      <c r="AY6" s="5"/>
      <c r="AZ6" s="5"/>
      <c r="BA6" s="5"/>
      <c r="BB6" s="5"/>
    </row>
    <row r="7" spans="1:54" ht="12.95" customHeight="1" x14ac:dyDescent="0.2">
      <c r="A7" s="25">
        <v>5</v>
      </c>
      <c r="B7" s="26"/>
      <c r="C7" s="10" t="s">
        <v>31</v>
      </c>
      <c r="D7" s="7">
        <f t="shared" si="0"/>
        <v>7</v>
      </c>
      <c r="E7" s="7">
        <f t="shared" si="1"/>
        <v>32</v>
      </c>
      <c r="F7" s="8">
        <f t="shared" si="2"/>
        <v>32</v>
      </c>
      <c r="G7" s="5">
        <v>5</v>
      </c>
      <c r="H7" s="5">
        <v>5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7"/>
      <c r="X7" s="27"/>
      <c r="Y7" s="5"/>
      <c r="Z7" s="5"/>
      <c r="AA7" s="5">
        <v>2</v>
      </c>
      <c r="AB7" s="5">
        <v>2</v>
      </c>
      <c r="AC7" s="5"/>
      <c r="AD7" s="5"/>
      <c r="AE7" s="5">
        <v>5</v>
      </c>
      <c r="AF7" s="5">
        <v>5</v>
      </c>
      <c r="AG7" s="5">
        <v>5</v>
      </c>
      <c r="AH7" s="5">
        <v>5</v>
      </c>
      <c r="AI7" s="5"/>
      <c r="AJ7" s="5"/>
      <c r="AK7" s="5"/>
      <c r="AL7" s="5"/>
      <c r="AM7" s="5"/>
      <c r="AN7" s="5"/>
      <c r="AO7" s="5">
        <v>5</v>
      </c>
      <c r="AP7" s="5">
        <v>5</v>
      </c>
      <c r="AQ7" s="5">
        <v>5</v>
      </c>
      <c r="AR7" s="5">
        <v>5</v>
      </c>
      <c r="AS7" s="5">
        <v>5</v>
      </c>
      <c r="AT7" s="5">
        <v>5</v>
      </c>
      <c r="AU7" s="31"/>
      <c r="AV7" s="31"/>
      <c r="AW7" s="5"/>
      <c r="AX7" s="5"/>
      <c r="AY7" s="5"/>
      <c r="AZ7" s="5"/>
      <c r="BA7" s="5"/>
      <c r="BB7" s="5"/>
    </row>
    <row r="8" spans="1:54" ht="12.95" customHeight="1" x14ac:dyDescent="0.2">
      <c r="A8" s="25">
        <v>6</v>
      </c>
      <c r="B8" s="26"/>
      <c r="C8" s="10" t="s">
        <v>30</v>
      </c>
      <c r="D8" s="7">
        <f t="shared" si="0"/>
        <v>0</v>
      </c>
      <c r="E8" s="7">
        <f t="shared" si="1"/>
        <v>0</v>
      </c>
      <c r="F8" s="8">
        <f t="shared" si="2"/>
        <v>0</v>
      </c>
      <c r="G8" s="5"/>
      <c r="H8" s="6"/>
      <c r="I8" s="5"/>
      <c r="J8" s="5"/>
      <c r="K8" s="18"/>
      <c r="L8" s="18"/>
      <c r="M8" s="5"/>
      <c r="N8" s="5"/>
      <c r="O8" s="5"/>
      <c r="P8" s="5"/>
      <c r="Q8" s="18"/>
      <c r="R8" s="18"/>
      <c r="S8" s="5"/>
      <c r="T8" s="5"/>
      <c r="U8" s="5"/>
      <c r="V8" s="5"/>
      <c r="W8" s="27"/>
      <c r="X8" s="27"/>
      <c r="Y8" s="18"/>
      <c r="Z8" s="18"/>
      <c r="AA8" s="18"/>
      <c r="AB8" s="18"/>
      <c r="AC8" s="5"/>
      <c r="AD8" s="5"/>
      <c r="AE8" s="5"/>
      <c r="AF8" s="5"/>
      <c r="AG8" s="22"/>
      <c r="AH8" s="22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32"/>
      <c r="AV8" s="32"/>
      <c r="AW8" s="18"/>
      <c r="AX8" s="18"/>
      <c r="AY8" s="18"/>
      <c r="AZ8" s="18"/>
      <c r="BA8" s="18"/>
      <c r="BB8" s="18"/>
    </row>
    <row r="9" spans="1:54" ht="12.95" customHeight="1" x14ac:dyDescent="0.2">
      <c r="A9" s="25">
        <v>7</v>
      </c>
      <c r="B9" s="26"/>
      <c r="C9" s="10" t="s">
        <v>125</v>
      </c>
      <c r="D9" s="7">
        <f t="shared" si="0"/>
        <v>0</v>
      </c>
      <c r="E9" s="7">
        <f t="shared" si="1"/>
        <v>0</v>
      </c>
      <c r="F9" s="8">
        <f t="shared" si="2"/>
        <v>0</v>
      </c>
      <c r="G9" s="5"/>
      <c r="H9" s="6"/>
      <c r="I9" s="5"/>
      <c r="J9" s="5"/>
      <c r="K9" s="18"/>
      <c r="L9" s="18"/>
      <c r="M9" s="5"/>
      <c r="N9" s="5"/>
      <c r="O9" s="5"/>
      <c r="P9" s="5"/>
      <c r="Q9" s="18"/>
      <c r="R9" s="18"/>
      <c r="S9" s="5"/>
      <c r="T9" s="5"/>
      <c r="U9" s="5"/>
      <c r="V9" s="5"/>
      <c r="W9" s="27"/>
      <c r="X9" s="27"/>
      <c r="Y9" s="18"/>
      <c r="Z9" s="18"/>
      <c r="AA9" s="18"/>
      <c r="AB9" s="18"/>
      <c r="AC9" s="5"/>
      <c r="AD9" s="5"/>
      <c r="AE9" s="5"/>
      <c r="AF9" s="5"/>
      <c r="AG9" s="22"/>
      <c r="AH9" s="22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32"/>
      <c r="AV9" s="32"/>
      <c r="AW9" s="18"/>
      <c r="AX9" s="18"/>
      <c r="AY9" s="18"/>
      <c r="AZ9" s="18"/>
      <c r="BA9" s="18"/>
      <c r="BB9" s="18"/>
    </row>
    <row r="10" spans="1:54" ht="12.95" customHeight="1" x14ac:dyDescent="0.2">
      <c r="A10" s="25">
        <v>8</v>
      </c>
      <c r="B10" s="26"/>
      <c r="C10" s="10" t="s">
        <v>109</v>
      </c>
      <c r="D10" s="7">
        <f t="shared" si="0"/>
        <v>2</v>
      </c>
      <c r="E10" s="7">
        <f t="shared" si="1"/>
        <v>10</v>
      </c>
      <c r="F10" s="8">
        <f t="shared" si="2"/>
        <v>10</v>
      </c>
      <c r="G10" s="5">
        <v>5</v>
      </c>
      <c r="H10" s="6">
        <v>5</v>
      </c>
      <c r="I10" s="5"/>
      <c r="J10" s="5"/>
      <c r="K10" s="18"/>
      <c r="L10" s="18"/>
      <c r="M10" s="5"/>
      <c r="N10" s="5"/>
      <c r="O10" s="5">
        <v>5</v>
      </c>
      <c r="P10" s="5">
        <v>5</v>
      </c>
      <c r="Q10" s="18"/>
      <c r="R10" s="18"/>
      <c r="S10" s="5"/>
      <c r="T10" s="5"/>
      <c r="U10" s="5"/>
      <c r="V10" s="5"/>
      <c r="W10" s="27"/>
      <c r="X10" s="27"/>
      <c r="Y10" s="18"/>
      <c r="Z10" s="18"/>
      <c r="AA10" s="18"/>
      <c r="AB10" s="18"/>
      <c r="AC10" s="5"/>
      <c r="AD10" s="5"/>
      <c r="AE10" s="5"/>
      <c r="AF10" s="5"/>
      <c r="AG10" s="22"/>
      <c r="AH10" s="22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32"/>
      <c r="AV10" s="32"/>
      <c r="AW10" s="18"/>
      <c r="AX10" s="18"/>
      <c r="AY10" s="18"/>
      <c r="AZ10" s="18"/>
      <c r="BA10" s="18"/>
      <c r="BB10" s="18"/>
    </row>
    <row r="11" spans="1:54" ht="12.95" customHeight="1" x14ac:dyDescent="0.2">
      <c r="A11" s="25">
        <v>9</v>
      </c>
      <c r="B11" s="26"/>
      <c r="C11" s="10" t="s">
        <v>111</v>
      </c>
      <c r="D11" s="7">
        <f t="shared" si="0"/>
        <v>1</v>
      </c>
      <c r="E11" s="7">
        <f t="shared" si="1"/>
        <v>5</v>
      </c>
      <c r="F11" s="8">
        <f t="shared" si="2"/>
        <v>5</v>
      </c>
      <c r="G11" s="5"/>
      <c r="H11" s="6"/>
      <c r="I11" s="5"/>
      <c r="J11" s="5"/>
      <c r="K11" s="18"/>
      <c r="L11" s="18"/>
      <c r="M11" s="5"/>
      <c r="N11" s="5"/>
      <c r="O11" s="5">
        <v>5</v>
      </c>
      <c r="P11" s="5">
        <v>5</v>
      </c>
      <c r="Q11" s="18"/>
      <c r="R11" s="18"/>
      <c r="S11" s="5"/>
      <c r="T11" s="5"/>
      <c r="U11" s="5"/>
      <c r="V11" s="5"/>
      <c r="W11" s="27"/>
      <c r="X11" s="27"/>
      <c r="Y11" s="18"/>
      <c r="Z11" s="18"/>
      <c r="AA11" s="18"/>
      <c r="AB11" s="18"/>
      <c r="AC11" s="5"/>
      <c r="AD11" s="5"/>
      <c r="AE11" s="5"/>
      <c r="AF11" s="5"/>
      <c r="AG11" s="22"/>
      <c r="AH11" s="22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32"/>
      <c r="AV11" s="32"/>
      <c r="AW11" s="18"/>
      <c r="AX11" s="18"/>
      <c r="AY11" s="18"/>
      <c r="AZ11" s="18"/>
      <c r="BA11" s="18"/>
      <c r="BB11" s="18"/>
    </row>
    <row r="12" spans="1:54" ht="12.95" customHeight="1" x14ac:dyDescent="0.2">
      <c r="A12" s="25">
        <v>10</v>
      </c>
      <c r="B12" s="26"/>
      <c r="C12" s="10" t="s">
        <v>153</v>
      </c>
      <c r="D12" s="7">
        <f t="shared" si="0"/>
        <v>0</v>
      </c>
      <c r="E12" s="7">
        <f t="shared" si="1"/>
        <v>0</v>
      </c>
      <c r="F12" s="8">
        <f t="shared" si="2"/>
        <v>0</v>
      </c>
      <c r="G12" s="5"/>
      <c r="H12" s="6"/>
      <c r="I12" s="5"/>
      <c r="J12" s="5"/>
      <c r="K12" s="18"/>
      <c r="L12" s="18"/>
      <c r="M12" s="5"/>
      <c r="N12" s="5"/>
      <c r="O12" s="5"/>
      <c r="P12" s="5"/>
      <c r="Q12" s="18"/>
      <c r="R12" s="18"/>
      <c r="S12" s="5"/>
      <c r="T12" s="5"/>
      <c r="U12" s="5"/>
      <c r="V12" s="5"/>
      <c r="W12" s="27"/>
      <c r="X12" s="27"/>
      <c r="Y12" s="18"/>
      <c r="Z12" s="18"/>
      <c r="AA12" s="18"/>
      <c r="AB12" s="18"/>
      <c r="AC12" s="5"/>
      <c r="AD12" s="5"/>
      <c r="AE12" s="5"/>
      <c r="AF12" s="5"/>
      <c r="AG12" s="22"/>
      <c r="AH12" s="22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32"/>
      <c r="AV12" s="32"/>
      <c r="AW12" s="18"/>
      <c r="AX12" s="18"/>
      <c r="AY12" s="18"/>
      <c r="AZ12" s="18"/>
      <c r="BA12" s="18"/>
      <c r="BB12" s="18"/>
    </row>
    <row r="13" spans="1:54" ht="12.95" customHeight="1" x14ac:dyDescent="0.2">
      <c r="A13" s="25">
        <v>11</v>
      </c>
      <c r="B13" s="26"/>
      <c r="C13" s="10" t="s">
        <v>17</v>
      </c>
      <c r="D13" s="7">
        <f t="shared" si="0"/>
        <v>20</v>
      </c>
      <c r="E13" s="7">
        <f t="shared" si="1"/>
        <v>212</v>
      </c>
      <c r="F13" s="8">
        <f t="shared" si="2"/>
        <v>131</v>
      </c>
      <c r="G13" s="5"/>
      <c r="H13" s="5"/>
      <c r="I13" s="5">
        <v>10</v>
      </c>
      <c r="J13" s="5">
        <v>5</v>
      </c>
      <c r="K13" s="18">
        <v>15</v>
      </c>
      <c r="L13" s="18">
        <v>5</v>
      </c>
      <c r="M13" s="5">
        <v>5</v>
      </c>
      <c r="N13" s="5">
        <v>5</v>
      </c>
      <c r="O13" s="5"/>
      <c r="P13" s="5"/>
      <c r="Q13" s="18">
        <v>15</v>
      </c>
      <c r="R13" s="18">
        <v>5</v>
      </c>
      <c r="S13" s="5"/>
      <c r="T13" s="5"/>
      <c r="U13" s="5">
        <v>5</v>
      </c>
      <c r="V13" s="5">
        <v>5</v>
      </c>
      <c r="W13" s="5">
        <v>5</v>
      </c>
      <c r="X13" s="5">
        <v>5</v>
      </c>
      <c r="Y13" s="18">
        <v>5</v>
      </c>
      <c r="Z13" s="18">
        <v>5</v>
      </c>
      <c r="AA13" s="18">
        <v>5</v>
      </c>
      <c r="AB13" s="18">
        <v>7</v>
      </c>
      <c r="AC13" s="5">
        <v>5</v>
      </c>
      <c r="AD13" s="5">
        <v>5</v>
      </c>
      <c r="AE13" s="5">
        <v>20</v>
      </c>
      <c r="AF13" s="5">
        <v>5</v>
      </c>
      <c r="AG13" s="22">
        <v>25</v>
      </c>
      <c r="AH13" s="22">
        <v>20</v>
      </c>
      <c r="AI13" s="18">
        <v>5</v>
      </c>
      <c r="AJ13" s="18">
        <v>5</v>
      </c>
      <c r="AK13" s="18">
        <v>10</v>
      </c>
      <c r="AL13" s="18">
        <v>2</v>
      </c>
      <c r="AM13" s="18">
        <v>20</v>
      </c>
      <c r="AN13" s="18">
        <v>15</v>
      </c>
      <c r="AO13" s="18">
        <v>5</v>
      </c>
      <c r="AP13" s="18">
        <v>5</v>
      </c>
      <c r="AQ13" s="18">
        <v>20</v>
      </c>
      <c r="AR13" s="18">
        <v>5</v>
      </c>
      <c r="AS13" s="18">
        <v>20</v>
      </c>
      <c r="AT13" s="18">
        <v>10</v>
      </c>
      <c r="AU13" s="32">
        <v>10</v>
      </c>
      <c r="AV13" s="31">
        <v>10</v>
      </c>
      <c r="AW13" s="18">
        <v>5</v>
      </c>
      <c r="AX13" s="18">
        <v>5</v>
      </c>
      <c r="AY13" s="18">
        <v>2</v>
      </c>
      <c r="AZ13" s="18">
        <v>2</v>
      </c>
      <c r="BA13" s="18"/>
      <c r="BB13" s="18"/>
    </row>
    <row r="14" spans="1:54" ht="12.95" customHeight="1" x14ac:dyDescent="0.2">
      <c r="A14" s="25">
        <v>12</v>
      </c>
      <c r="B14" s="26"/>
      <c r="C14" s="10" t="s">
        <v>129</v>
      </c>
      <c r="D14" s="7">
        <f t="shared" si="0"/>
        <v>0</v>
      </c>
      <c r="E14" s="7">
        <f t="shared" si="1"/>
        <v>0</v>
      </c>
      <c r="F14" s="8">
        <f t="shared" si="2"/>
        <v>0</v>
      </c>
      <c r="G14" s="5"/>
      <c r="H14" s="5"/>
      <c r="I14" s="5"/>
      <c r="J14" s="5"/>
      <c r="K14" s="18"/>
      <c r="L14" s="18"/>
      <c r="M14" s="5"/>
      <c r="N14" s="5"/>
      <c r="O14" s="5"/>
      <c r="P14" s="5"/>
      <c r="Q14" s="18"/>
      <c r="R14" s="18"/>
      <c r="S14" s="5"/>
      <c r="T14" s="5"/>
      <c r="U14" s="5"/>
      <c r="V14" s="5"/>
      <c r="W14" s="5"/>
      <c r="X14" s="5"/>
      <c r="Y14" s="18"/>
      <c r="Z14" s="18"/>
      <c r="AA14" s="18"/>
      <c r="AB14" s="18"/>
      <c r="AC14" s="5"/>
      <c r="AD14" s="5"/>
      <c r="AE14" s="5"/>
      <c r="AF14" s="5"/>
      <c r="AG14" s="22"/>
      <c r="AH14" s="22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32"/>
      <c r="AV14" s="32"/>
      <c r="AW14" s="18"/>
      <c r="AX14" s="18"/>
      <c r="AY14" s="18"/>
      <c r="AZ14" s="18"/>
      <c r="BA14" s="18"/>
      <c r="BB14" s="18"/>
    </row>
    <row r="15" spans="1:54" ht="12.95" customHeight="1" x14ac:dyDescent="0.2">
      <c r="A15" s="25">
        <v>13</v>
      </c>
      <c r="B15" s="26"/>
      <c r="C15" s="10" t="s">
        <v>165</v>
      </c>
      <c r="D15" s="7">
        <f t="shared" si="0"/>
        <v>0</v>
      </c>
      <c r="E15" s="7">
        <f t="shared" si="1"/>
        <v>0</v>
      </c>
      <c r="F15" s="8">
        <f t="shared" si="2"/>
        <v>0</v>
      </c>
      <c r="G15" s="5"/>
      <c r="H15" s="5"/>
      <c r="I15" s="5"/>
      <c r="J15" s="5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5"/>
      <c r="AE15" s="18"/>
      <c r="AF15" s="5"/>
      <c r="AG15" s="22"/>
      <c r="AH15" s="22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32"/>
      <c r="AV15" s="32"/>
      <c r="AW15" s="18"/>
      <c r="AX15" s="18"/>
      <c r="AY15" s="18"/>
      <c r="AZ15" s="18"/>
      <c r="BA15" s="18"/>
      <c r="BB15" s="18"/>
    </row>
    <row r="16" spans="1:54" ht="12.95" customHeight="1" x14ac:dyDescent="0.2">
      <c r="A16" s="25">
        <v>14</v>
      </c>
      <c r="B16" s="26"/>
      <c r="C16" s="10" t="s">
        <v>114</v>
      </c>
      <c r="D16" s="7">
        <f t="shared" si="0"/>
        <v>1</v>
      </c>
      <c r="E16" s="7">
        <f t="shared" si="1"/>
        <v>12</v>
      </c>
      <c r="F16" s="8">
        <f t="shared" si="2"/>
        <v>2</v>
      </c>
      <c r="G16" s="5"/>
      <c r="H16" s="5"/>
      <c r="I16" s="5"/>
      <c r="J16" s="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5"/>
      <c r="AE16" s="18"/>
      <c r="AF16" s="5"/>
      <c r="AG16" s="22"/>
      <c r="AH16" s="22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32"/>
      <c r="AV16" s="32"/>
      <c r="AW16" s="18"/>
      <c r="AX16" s="18"/>
      <c r="AY16" s="18">
        <v>12</v>
      </c>
      <c r="AZ16" s="18">
        <v>2</v>
      </c>
      <c r="BA16" s="18"/>
      <c r="BB16" s="18"/>
    </row>
    <row r="17" spans="1:54" s="15" customFormat="1" ht="12.95" customHeight="1" x14ac:dyDescent="0.2">
      <c r="A17" s="25">
        <v>15</v>
      </c>
      <c r="B17" s="26"/>
      <c r="C17" s="10" t="s">
        <v>63</v>
      </c>
      <c r="D17" s="7">
        <f t="shared" si="0"/>
        <v>10</v>
      </c>
      <c r="E17" s="7">
        <f t="shared" si="1"/>
        <v>187</v>
      </c>
      <c r="F17" s="8">
        <f t="shared" si="2"/>
        <v>72</v>
      </c>
      <c r="G17" s="5"/>
      <c r="H17" s="5"/>
      <c r="I17" s="5"/>
      <c r="J17" s="5"/>
      <c r="K17" s="17"/>
      <c r="L17" s="18"/>
      <c r="M17" s="5"/>
      <c r="N17" s="5"/>
      <c r="O17" s="5"/>
      <c r="P17" s="5"/>
      <c r="Q17" s="17">
        <v>20</v>
      </c>
      <c r="R17" s="17">
        <v>5</v>
      </c>
      <c r="S17" s="5"/>
      <c r="T17" s="5"/>
      <c r="U17" s="5">
        <v>20</v>
      </c>
      <c r="V17" s="5">
        <v>5</v>
      </c>
      <c r="W17" s="5"/>
      <c r="X17" s="5"/>
      <c r="Y17" s="17"/>
      <c r="Z17" s="18"/>
      <c r="AA17" s="18"/>
      <c r="AB17" s="18"/>
      <c r="AC17" s="5">
        <v>25</v>
      </c>
      <c r="AD17" s="5">
        <v>5</v>
      </c>
      <c r="AE17" s="5">
        <v>30</v>
      </c>
      <c r="AF17" s="5">
        <v>30</v>
      </c>
      <c r="AG17" s="22">
        <v>30</v>
      </c>
      <c r="AH17" s="22">
        <v>5</v>
      </c>
      <c r="AI17" s="18"/>
      <c r="AJ17" s="18"/>
      <c r="AK17" s="18"/>
      <c r="AL17" s="18"/>
      <c r="AM17" s="18">
        <v>5</v>
      </c>
      <c r="AN17" s="18">
        <v>5</v>
      </c>
      <c r="AO17" s="18">
        <v>5</v>
      </c>
      <c r="AP17" s="18">
        <v>5</v>
      </c>
      <c r="AQ17" s="18"/>
      <c r="AR17" s="18"/>
      <c r="AS17" s="18">
        <v>10</v>
      </c>
      <c r="AT17" s="18">
        <v>5</v>
      </c>
      <c r="AU17" s="32">
        <v>30</v>
      </c>
      <c r="AV17" s="32">
        <v>5</v>
      </c>
      <c r="AW17" s="18"/>
      <c r="AX17" s="18"/>
      <c r="AY17" s="18">
        <v>12</v>
      </c>
      <c r="AZ17" s="18">
        <v>2</v>
      </c>
      <c r="BA17" s="19"/>
      <c r="BB17" s="19"/>
    </row>
    <row r="18" spans="1:54" ht="12.95" customHeight="1" x14ac:dyDescent="0.2">
      <c r="A18" s="25">
        <v>16</v>
      </c>
      <c r="B18" s="26"/>
      <c r="C18" s="10" t="s">
        <v>24</v>
      </c>
      <c r="D18" s="7">
        <f t="shared" si="0"/>
        <v>11</v>
      </c>
      <c r="E18" s="7">
        <f t="shared" si="1"/>
        <v>55</v>
      </c>
      <c r="F18" s="8">
        <f t="shared" si="2"/>
        <v>55</v>
      </c>
      <c r="G18" s="5"/>
      <c r="H18" s="5"/>
      <c r="I18" s="5"/>
      <c r="J18" s="5"/>
      <c r="K18" s="18">
        <v>5</v>
      </c>
      <c r="L18" s="18">
        <v>5</v>
      </c>
      <c r="M18" s="18">
        <v>5</v>
      </c>
      <c r="N18" s="18">
        <v>5</v>
      </c>
      <c r="O18" s="18"/>
      <c r="P18" s="18"/>
      <c r="Q18" s="18">
        <v>5</v>
      </c>
      <c r="R18" s="18">
        <v>5</v>
      </c>
      <c r="S18" s="18"/>
      <c r="T18" s="18"/>
      <c r="U18" s="18"/>
      <c r="V18" s="18"/>
      <c r="W18" s="18"/>
      <c r="X18" s="18"/>
      <c r="Y18" s="18">
        <v>5</v>
      </c>
      <c r="Z18" s="18">
        <v>5</v>
      </c>
      <c r="AA18" s="18"/>
      <c r="AB18" s="18"/>
      <c r="AC18" s="18">
        <v>5</v>
      </c>
      <c r="AD18" s="5">
        <v>5</v>
      </c>
      <c r="AE18" s="18">
        <v>5</v>
      </c>
      <c r="AF18" s="5">
        <v>5</v>
      </c>
      <c r="AG18" s="22">
        <v>5</v>
      </c>
      <c r="AH18" s="22">
        <v>5</v>
      </c>
      <c r="AI18" s="18"/>
      <c r="AJ18" s="18"/>
      <c r="AK18" s="18"/>
      <c r="AL18" s="18"/>
      <c r="AM18" s="18">
        <v>5</v>
      </c>
      <c r="AN18" s="18">
        <v>5</v>
      </c>
      <c r="AO18" s="18"/>
      <c r="AP18" s="18"/>
      <c r="AQ18" s="18"/>
      <c r="AR18" s="18"/>
      <c r="AS18" s="18">
        <v>5</v>
      </c>
      <c r="AT18" s="18">
        <v>5</v>
      </c>
      <c r="AU18" s="32">
        <v>5</v>
      </c>
      <c r="AV18" s="32">
        <v>5</v>
      </c>
      <c r="AW18" s="18">
        <v>5</v>
      </c>
      <c r="AX18" s="18">
        <v>5</v>
      </c>
      <c r="AY18" s="18"/>
      <c r="AZ18" s="18"/>
      <c r="BA18" s="18"/>
      <c r="BB18" s="18"/>
    </row>
    <row r="19" spans="1:54" s="15" customFormat="1" ht="12.95" customHeight="1" x14ac:dyDescent="0.2">
      <c r="A19" s="25">
        <v>17</v>
      </c>
      <c r="B19" s="26"/>
      <c r="C19" s="10" t="s">
        <v>128</v>
      </c>
      <c r="D19" s="7">
        <f t="shared" si="0"/>
        <v>0</v>
      </c>
      <c r="E19" s="7">
        <f t="shared" si="1"/>
        <v>0</v>
      </c>
      <c r="F19" s="8">
        <f t="shared" si="2"/>
        <v>0</v>
      </c>
      <c r="G19" s="5"/>
      <c r="H19" s="5"/>
      <c r="I19" s="5"/>
      <c r="J19" s="5"/>
      <c r="K19" s="5"/>
      <c r="L19" s="18"/>
      <c r="M19" s="5"/>
      <c r="N19" s="5"/>
      <c r="O19" s="5"/>
      <c r="P19" s="5"/>
      <c r="Q19" s="17"/>
      <c r="R19" s="17"/>
      <c r="S19" s="5"/>
      <c r="T19" s="5"/>
      <c r="U19" s="5"/>
      <c r="V19" s="5"/>
      <c r="W19" s="5"/>
      <c r="X19" s="5"/>
      <c r="Y19" s="5"/>
      <c r="Z19" s="18"/>
      <c r="AA19" s="18"/>
      <c r="AB19" s="18"/>
      <c r="AC19" s="5"/>
      <c r="AD19" s="5"/>
      <c r="AE19" s="5"/>
      <c r="AF19" s="5"/>
      <c r="AG19" s="22"/>
      <c r="AH19" s="22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32"/>
      <c r="AV19" s="32"/>
      <c r="AW19" s="18"/>
      <c r="AX19" s="18"/>
      <c r="AY19" s="18"/>
      <c r="AZ19" s="18"/>
      <c r="BA19" s="19"/>
      <c r="BB19" s="19"/>
    </row>
    <row r="20" spans="1:54" ht="12.95" customHeight="1" x14ac:dyDescent="0.2">
      <c r="A20" s="25">
        <v>18</v>
      </c>
      <c r="B20" s="26"/>
      <c r="C20" s="10" t="s">
        <v>123</v>
      </c>
      <c r="D20" s="7">
        <f t="shared" si="0"/>
        <v>0</v>
      </c>
      <c r="E20" s="7">
        <f t="shared" si="1"/>
        <v>0</v>
      </c>
      <c r="F20" s="8">
        <f t="shared" si="2"/>
        <v>0</v>
      </c>
      <c r="G20" s="5"/>
      <c r="H20" s="6"/>
      <c r="I20" s="5"/>
      <c r="J20" s="5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2"/>
      <c r="AH20" s="22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32"/>
      <c r="AV20" s="32"/>
      <c r="AW20" s="18"/>
      <c r="AX20" s="18"/>
      <c r="AY20" s="18"/>
      <c r="AZ20" s="18"/>
      <c r="BA20" s="18"/>
      <c r="BB20" s="18"/>
    </row>
    <row r="21" spans="1:54" ht="12.95" customHeight="1" x14ac:dyDescent="0.2">
      <c r="A21" s="25">
        <v>19</v>
      </c>
      <c r="B21" s="26"/>
      <c r="C21" s="10" t="s">
        <v>189</v>
      </c>
      <c r="D21" s="7">
        <f t="shared" si="0"/>
        <v>1</v>
      </c>
      <c r="E21" s="7">
        <f t="shared" si="1"/>
        <v>5</v>
      </c>
      <c r="F21" s="8">
        <f t="shared" si="2"/>
        <v>5</v>
      </c>
      <c r="G21" s="5"/>
      <c r="H21" s="6"/>
      <c r="I21" s="5"/>
      <c r="J21" s="5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2"/>
      <c r="AH21" s="22"/>
      <c r="AI21" s="18"/>
      <c r="AJ21" s="18"/>
      <c r="AK21" s="18"/>
      <c r="AL21" s="18"/>
      <c r="AM21" s="18"/>
      <c r="AN21" s="18"/>
      <c r="AO21" s="18"/>
      <c r="AP21" s="18"/>
      <c r="AQ21" s="18">
        <v>5</v>
      </c>
      <c r="AR21" s="18">
        <v>5</v>
      </c>
      <c r="AS21" s="18"/>
      <c r="AT21" s="18"/>
      <c r="AU21" s="32"/>
      <c r="AV21" s="32"/>
      <c r="AW21" s="18"/>
      <c r="AX21" s="18"/>
      <c r="AY21" s="18"/>
      <c r="AZ21" s="18"/>
      <c r="BA21" s="18"/>
      <c r="BB21" s="18"/>
    </row>
    <row r="22" spans="1:54" ht="12.95" customHeight="1" x14ac:dyDescent="0.2">
      <c r="A22" s="25">
        <v>20</v>
      </c>
      <c r="B22" s="26"/>
      <c r="C22" s="10" t="s">
        <v>34</v>
      </c>
      <c r="D22" s="7">
        <f t="shared" si="0"/>
        <v>0</v>
      </c>
      <c r="E22" s="7">
        <f t="shared" si="1"/>
        <v>0</v>
      </c>
      <c r="F22" s="8">
        <f t="shared" si="2"/>
        <v>0</v>
      </c>
      <c r="G22" s="5"/>
      <c r="H22" s="6"/>
      <c r="I22" s="5"/>
      <c r="J22" s="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2"/>
      <c r="AH22" s="22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32"/>
      <c r="AV22" s="32"/>
      <c r="AW22" s="18"/>
      <c r="AX22" s="18"/>
      <c r="AY22" s="18"/>
      <c r="AZ22" s="18"/>
      <c r="BA22" s="18"/>
      <c r="BB22" s="18"/>
    </row>
    <row r="23" spans="1:54" ht="12.95" customHeight="1" x14ac:dyDescent="0.2">
      <c r="A23" s="25">
        <v>21</v>
      </c>
      <c r="B23" s="26"/>
      <c r="C23" s="10" t="s">
        <v>139</v>
      </c>
      <c r="D23" s="7">
        <f t="shared" si="0"/>
        <v>0</v>
      </c>
      <c r="E23" s="7">
        <f t="shared" si="1"/>
        <v>0</v>
      </c>
      <c r="F23" s="8">
        <f t="shared" si="2"/>
        <v>0</v>
      </c>
      <c r="G23" s="5"/>
      <c r="H23" s="6"/>
      <c r="I23" s="5"/>
      <c r="J23" s="5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22"/>
      <c r="AH23" s="22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32"/>
      <c r="AV23" s="32"/>
      <c r="AW23" s="18"/>
      <c r="AX23" s="18"/>
      <c r="AY23" s="18"/>
      <c r="AZ23" s="18"/>
      <c r="BA23" s="18"/>
      <c r="BB23" s="18"/>
    </row>
    <row r="24" spans="1:54" ht="12.95" customHeight="1" x14ac:dyDescent="0.2">
      <c r="A24" s="25">
        <v>22</v>
      </c>
      <c r="B24" s="26"/>
      <c r="C24" s="10" t="s">
        <v>107</v>
      </c>
      <c r="D24" s="7">
        <f t="shared" si="0"/>
        <v>1</v>
      </c>
      <c r="E24" s="7">
        <f t="shared" si="1"/>
        <v>2</v>
      </c>
      <c r="F24" s="8">
        <f t="shared" si="2"/>
        <v>2</v>
      </c>
      <c r="G24" s="5"/>
      <c r="H24" s="5"/>
      <c r="I24" s="5"/>
      <c r="J24" s="5"/>
      <c r="K24" s="5"/>
      <c r="L24" s="18"/>
      <c r="M24" s="5"/>
      <c r="N24" s="5"/>
      <c r="O24" s="5"/>
      <c r="P24" s="5"/>
      <c r="Q24" s="5"/>
      <c r="R24" s="5"/>
      <c r="S24" s="5">
        <v>2</v>
      </c>
      <c r="T24" s="5">
        <v>2</v>
      </c>
      <c r="U24" s="5"/>
      <c r="V24" s="5"/>
      <c r="W24" s="5"/>
      <c r="X24" s="5"/>
      <c r="Y24" s="5"/>
      <c r="Z24" s="18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31"/>
      <c r="AV24" s="31"/>
      <c r="AW24" s="5"/>
      <c r="AX24" s="5"/>
      <c r="AY24" s="5"/>
      <c r="AZ24" s="5"/>
      <c r="BA24" s="5"/>
      <c r="BB24" s="5"/>
    </row>
    <row r="25" spans="1:54" ht="12.95" customHeight="1" x14ac:dyDescent="0.2">
      <c r="A25" s="25">
        <v>23</v>
      </c>
      <c r="B25" s="26"/>
      <c r="C25" s="10" t="s">
        <v>12</v>
      </c>
      <c r="D25" s="7">
        <f t="shared" si="0"/>
        <v>21</v>
      </c>
      <c r="E25" s="7">
        <f t="shared" si="1"/>
        <v>96</v>
      </c>
      <c r="F25" s="8">
        <f t="shared" si="2"/>
        <v>99</v>
      </c>
      <c r="G25" s="5">
        <v>5</v>
      </c>
      <c r="H25" s="5">
        <v>5</v>
      </c>
      <c r="I25" s="5">
        <v>5</v>
      </c>
      <c r="J25" s="5">
        <v>5</v>
      </c>
      <c r="K25" s="5">
        <v>5</v>
      </c>
      <c r="L25" s="18">
        <v>5</v>
      </c>
      <c r="M25" s="5">
        <v>5</v>
      </c>
      <c r="N25" s="5">
        <v>5</v>
      </c>
      <c r="O25" s="5">
        <v>5</v>
      </c>
      <c r="P25" s="5">
        <v>5</v>
      </c>
      <c r="Q25" s="5">
        <v>5</v>
      </c>
      <c r="R25" s="5">
        <v>5</v>
      </c>
      <c r="S25" s="5">
        <v>2</v>
      </c>
      <c r="T25" s="5">
        <v>2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Z25" s="18">
        <v>5</v>
      </c>
      <c r="AA25" s="5"/>
      <c r="AB25" s="5"/>
      <c r="AC25" s="5">
        <v>5</v>
      </c>
      <c r="AD25" s="5">
        <v>5</v>
      </c>
      <c r="AE25" s="5">
        <v>5</v>
      </c>
      <c r="AF25" s="5">
        <v>5</v>
      </c>
      <c r="AG25" s="5">
        <v>5</v>
      </c>
      <c r="AH25" s="5">
        <v>5</v>
      </c>
      <c r="AI25" s="5">
        <v>5</v>
      </c>
      <c r="AJ25" s="5">
        <v>5</v>
      </c>
      <c r="AK25" s="5">
        <v>2</v>
      </c>
      <c r="AL25" s="5">
        <v>2</v>
      </c>
      <c r="AM25" s="5">
        <v>5</v>
      </c>
      <c r="AN25" s="5">
        <v>5</v>
      </c>
      <c r="AO25" s="5">
        <v>5</v>
      </c>
      <c r="AP25" s="5">
        <v>5</v>
      </c>
      <c r="AQ25" s="5"/>
      <c r="AR25" s="5"/>
      <c r="AS25" s="5">
        <v>5</v>
      </c>
      <c r="AT25" s="5">
        <v>5</v>
      </c>
      <c r="AU25" s="31">
        <v>5</v>
      </c>
      <c r="AV25" s="31">
        <v>5</v>
      </c>
      <c r="AW25" s="5">
        <v>5</v>
      </c>
      <c r="AX25" s="5">
        <v>5</v>
      </c>
      <c r="AY25" s="5">
        <v>2</v>
      </c>
      <c r="AZ25" s="5">
        <v>5</v>
      </c>
      <c r="BA25" s="5"/>
      <c r="BB25" s="5"/>
    </row>
    <row r="26" spans="1:54" ht="12.95" customHeight="1" x14ac:dyDescent="0.2">
      <c r="A26" s="25">
        <v>24</v>
      </c>
      <c r="B26" s="26"/>
      <c r="C26" s="10" t="s">
        <v>11</v>
      </c>
      <c r="D26" s="7">
        <f t="shared" si="0"/>
        <v>23</v>
      </c>
      <c r="E26" s="7">
        <f t="shared" si="1"/>
        <v>226</v>
      </c>
      <c r="F26" s="8">
        <f t="shared" si="2"/>
        <v>244</v>
      </c>
      <c r="G26" s="5">
        <v>15</v>
      </c>
      <c r="H26" s="5">
        <v>10</v>
      </c>
      <c r="I26" s="5">
        <v>5</v>
      </c>
      <c r="J26" s="5">
        <v>5</v>
      </c>
      <c r="K26" s="5">
        <v>20</v>
      </c>
      <c r="L26" s="18">
        <v>25</v>
      </c>
      <c r="M26" s="5">
        <v>5</v>
      </c>
      <c r="N26" s="5">
        <v>5</v>
      </c>
      <c r="O26" s="5">
        <v>20</v>
      </c>
      <c r="P26" s="5">
        <v>25</v>
      </c>
      <c r="Q26" s="5">
        <v>5</v>
      </c>
      <c r="R26" s="5">
        <v>15</v>
      </c>
      <c r="S26" s="5">
        <v>10</v>
      </c>
      <c r="T26" s="5">
        <v>10</v>
      </c>
      <c r="U26" s="5">
        <v>5</v>
      </c>
      <c r="V26" s="5">
        <v>20</v>
      </c>
      <c r="W26" s="5">
        <v>5</v>
      </c>
      <c r="X26" s="5">
        <v>5</v>
      </c>
      <c r="Y26" s="5">
        <v>5</v>
      </c>
      <c r="Z26" s="18">
        <v>5</v>
      </c>
      <c r="AA26" s="5">
        <v>2</v>
      </c>
      <c r="AB26" s="5">
        <v>2</v>
      </c>
      <c r="AC26" s="5">
        <v>5</v>
      </c>
      <c r="AD26" s="5">
        <v>5</v>
      </c>
      <c r="AE26" s="5">
        <v>5</v>
      </c>
      <c r="AF26" s="5">
        <v>5</v>
      </c>
      <c r="AG26" s="5">
        <v>15</v>
      </c>
      <c r="AH26" s="5">
        <v>10</v>
      </c>
      <c r="AI26" s="5">
        <v>5</v>
      </c>
      <c r="AJ26" s="5">
        <v>5</v>
      </c>
      <c r="AK26" s="5">
        <v>12</v>
      </c>
      <c r="AL26" s="5">
        <v>12</v>
      </c>
      <c r="AM26" s="5">
        <v>5</v>
      </c>
      <c r="AN26" s="5">
        <v>5</v>
      </c>
      <c r="AO26" s="5">
        <v>25</v>
      </c>
      <c r="AP26" s="5">
        <v>10</v>
      </c>
      <c r="AQ26" s="5">
        <v>5</v>
      </c>
      <c r="AR26" s="5">
        <v>5</v>
      </c>
      <c r="AS26" s="5">
        <v>30</v>
      </c>
      <c r="AT26" s="5">
        <v>25</v>
      </c>
      <c r="AU26" s="31">
        <v>5</v>
      </c>
      <c r="AV26" s="31">
        <v>5</v>
      </c>
      <c r="AW26" s="5">
        <v>15</v>
      </c>
      <c r="AX26" s="5">
        <v>25</v>
      </c>
      <c r="AY26" s="5">
        <v>2</v>
      </c>
      <c r="AZ26" s="5">
        <v>5</v>
      </c>
      <c r="BA26" s="5"/>
      <c r="BB26" s="5"/>
    </row>
    <row r="27" spans="1:54" ht="12.95" customHeight="1" x14ac:dyDescent="0.2">
      <c r="A27" s="25">
        <v>25</v>
      </c>
      <c r="B27" s="26"/>
      <c r="C27" s="10" t="s">
        <v>106</v>
      </c>
      <c r="D27" s="7">
        <f t="shared" si="0"/>
        <v>6</v>
      </c>
      <c r="E27" s="7">
        <f t="shared" si="1"/>
        <v>67</v>
      </c>
      <c r="F27" s="8">
        <f t="shared" si="2"/>
        <v>65</v>
      </c>
      <c r="G27" s="5"/>
      <c r="H27" s="5"/>
      <c r="I27" s="5">
        <v>30</v>
      </c>
      <c r="J27" s="5">
        <v>25</v>
      </c>
      <c r="K27" s="5"/>
      <c r="L27" s="18"/>
      <c r="M27" s="5"/>
      <c r="N27" s="5"/>
      <c r="O27" s="5"/>
      <c r="P27" s="5"/>
      <c r="Q27" s="5"/>
      <c r="R27" s="5"/>
      <c r="S27" s="5">
        <v>10</v>
      </c>
      <c r="T27" s="5">
        <v>10</v>
      </c>
      <c r="U27" s="5"/>
      <c r="V27" s="5"/>
      <c r="W27" s="5"/>
      <c r="X27" s="5"/>
      <c r="Y27" s="5">
        <v>10</v>
      </c>
      <c r="Z27" s="18">
        <v>5</v>
      </c>
      <c r="AA27" s="5"/>
      <c r="AB27" s="5"/>
      <c r="AC27" s="5"/>
      <c r="AD27" s="5"/>
      <c r="AE27" s="5"/>
      <c r="AF27" s="5"/>
      <c r="AG27" s="5"/>
      <c r="AH27" s="5"/>
      <c r="AI27" s="5">
        <v>5</v>
      </c>
      <c r="AJ27" s="5">
        <v>5</v>
      </c>
      <c r="AK27" s="5"/>
      <c r="AL27" s="5"/>
      <c r="AM27" s="5"/>
      <c r="AN27" s="5"/>
      <c r="AO27" s="5">
        <v>5</v>
      </c>
      <c r="AP27" s="5">
        <v>5</v>
      </c>
      <c r="AQ27" s="5"/>
      <c r="AR27" s="5"/>
      <c r="AS27" s="5" t="s">
        <v>100</v>
      </c>
      <c r="AT27" s="5" t="s">
        <v>100</v>
      </c>
      <c r="AU27" s="31"/>
      <c r="AV27" s="31"/>
      <c r="AW27" s="5"/>
      <c r="AX27" s="5"/>
      <c r="AY27" s="5">
        <v>7</v>
      </c>
      <c r="AZ27" s="5">
        <v>15</v>
      </c>
      <c r="BA27" s="5"/>
      <c r="BB27" s="5"/>
    </row>
    <row r="28" spans="1:54" ht="12.95" customHeight="1" x14ac:dyDescent="0.2">
      <c r="A28" s="25">
        <v>26</v>
      </c>
      <c r="B28" s="26"/>
      <c r="C28" s="10" t="s">
        <v>134</v>
      </c>
      <c r="D28" s="7">
        <f t="shared" si="0"/>
        <v>0</v>
      </c>
      <c r="E28" s="7">
        <f t="shared" si="1"/>
        <v>0</v>
      </c>
      <c r="F28" s="8">
        <f t="shared" si="2"/>
        <v>0</v>
      </c>
      <c r="G28" s="5"/>
      <c r="H28" s="5"/>
      <c r="I28" s="5"/>
      <c r="J28" s="5"/>
      <c r="K28" s="5"/>
      <c r="L28" s="18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8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31"/>
      <c r="AV28" s="31"/>
      <c r="AW28" s="5"/>
      <c r="AX28" s="5"/>
      <c r="AY28" s="5"/>
      <c r="AZ28" s="5"/>
      <c r="BA28" s="5"/>
      <c r="BB28" s="5"/>
    </row>
    <row r="29" spans="1:54" ht="12.95" customHeight="1" x14ac:dyDescent="0.2">
      <c r="A29" s="25">
        <v>27</v>
      </c>
      <c r="B29" s="26"/>
      <c r="C29" s="10" t="s">
        <v>102</v>
      </c>
      <c r="D29" s="7">
        <f t="shared" si="0"/>
        <v>0</v>
      </c>
      <c r="E29" s="7">
        <f t="shared" si="1"/>
        <v>0</v>
      </c>
      <c r="F29" s="8">
        <f t="shared" si="2"/>
        <v>0</v>
      </c>
      <c r="G29" s="5"/>
      <c r="H29" s="5"/>
      <c r="I29" s="5"/>
      <c r="J29" s="5"/>
      <c r="K29" s="5"/>
      <c r="L29" s="18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31"/>
      <c r="AV29" s="31"/>
      <c r="AW29" s="5"/>
      <c r="AX29" s="5"/>
      <c r="AY29" s="5"/>
      <c r="AZ29" s="5"/>
      <c r="BA29" s="5"/>
      <c r="BB29" s="5"/>
    </row>
    <row r="30" spans="1:54" ht="12.95" customHeight="1" x14ac:dyDescent="0.2">
      <c r="A30" s="25">
        <v>28</v>
      </c>
      <c r="B30" s="26"/>
      <c r="C30" s="10" t="s">
        <v>179</v>
      </c>
      <c r="D30" s="7">
        <f t="shared" si="0"/>
        <v>6</v>
      </c>
      <c r="E30" s="7">
        <f t="shared" si="1"/>
        <v>27</v>
      </c>
      <c r="F30" s="8">
        <f t="shared" si="2"/>
        <v>27</v>
      </c>
      <c r="G30" s="5"/>
      <c r="H30" s="5"/>
      <c r="I30" s="5">
        <v>5</v>
      </c>
      <c r="J30" s="5">
        <v>5</v>
      </c>
      <c r="K30" s="5">
        <v>5</v>
      </c>
      <c r="L30" s="18">
        <v>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8"/>
      <c r="AA30" s="5">
        <v>2</v>
      </c>
      <c r="AB30" s="5">
        <v>2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>
        <v>5</v>
      </c>
      <c r="AP30" s="5">
        <v>5</v>
      </c>
      <c r="AQ30" s="5"/>
      <c r="AR30" s="5"/>
      <c r="AS30" s="5">
        <v>5</v>
      </c>
      <c r="AT30" s="5">
        <v>5</v>
      </c>
      <c r="AU30" s="31">
        <v>5</v>
      </c>
      <c r="AV30" s="31">
        <v>5</v>
      </c>
      <c r="AW30" s="5"/>
      <c r="AX30" s="5"/>
      <c r="AY30" s="5"/>
      <c r="AZ30" s="5"/>
      <c r="BA30" s="5"/>
      <c r="BB30" s="5"/>
    </row>
    <row r="31" spans="1:54" ht="12.95" customHeight="1" x14ac:dyDescent="0.2">
      <c r="A31" s="25">
        <v>29</v>
      </c>
      <c r="B31" s="26"/>
      <c r="C31" s="10" t="s">
        <v>95</v>
      </c>
      <c r="D31" s="7">
        <f t="shared" si="0"/>
        <v>0</v>
      </c>
      <c r="E31" s="7">
        <f t="shared" si="1"/>
        <v>0</v>
      </c>
      <c r="F31" s="8">
        <f t="shared" si="2"/>
        <v>0</v>
      </c>
      <c r="G31" s="5"/>
      <c r="H31" s="5"/>
      <c r="I31" s="5"/>
      <c r="J31" s="5"/>
      <c r="K31" s="5"/>
      <c r="L31" s="1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8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31"/>
      <c r="AV31" s="31"/>
      <c r="AW31" s="5"/>
      <c r="AX31" s="5"/>
      <c r="AY31" s="5"/>
      <c r="AZ31" s="5"/>
      <c r="BA31" s="5"/>
      <c r="BB31" s="5"/>
    </row>
    <row r="32" spans="1:54" ht="12.95" customHeight="1" x14ac:dyDescent="0.2">
      <c r="A32" s="25">
        <v>30</v>
      </c>
      <c r="B32" s="26"/>
      <c r="C32" s="10" t="s">
        <v>101</v>
      </c>
      <c r="D32" s="7">
        <f t="shared" si="0"/>
        <v>3</v>
      </c>
      <c r="E32" s="7">
        <f t="shared" si="1"/>
        <v>12</v>
      </c>
      <c r="F32" s="8">
        <f t="shared" si="2"/>
        <v>12</v>
      </c>
      <c r="G32" s="5"/>
      <c r="H32" s="5"/>
      <c r="I32" s="5"/>
      <c r="J32" s="5"/>
      <c r="K32" s="5">
        <v>5</v>
      </c>
      <c r="L32" s="18">
        <v>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5</v>
      </c>
      <c r="X32" s="5">
        <v>5</v>
      </c>
      <c r="Y32" s="5"/>
      <c r="Z32" s="18"/>
      <c r="AA32" s="5">
        <v>2</v>
      </c>
      <c r="AB32" s="5">
        <v>2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31"/>
      <c r="AV32" s="31"/>
      <c r="AW32" s="5"/>
      <c r="AX32" s="5"/>
      <c r="AY32" s="5"/>
      <c r="AZ32" s="5"/>
      <c r="BA32" s="5"/>
      <c r="BB32" s="5"/>
    </row>
    <row r="33" spans="1:54" ht="12.95" customHeight="1" x14ac:dyDescent="0.2">
      <c r="A33" s="25">
        <v>31</v>
      </c>
      <c r="B33" s="26"/>
      <c r="C33" s="10" t="s">
        <v>13</v>
      </c>
      <c r="D33" s="7">
        <f t="shared" si="0"/>
        <v>1</v>
      </c>
      <c r="E33" s="7">
        <f t="shared" si="1"/>
        <v>30</v>
      </c>
      <c r="F33" s="8">
        <f t="shared" si="2"/>
        <v>30</v>
      </c>
      <c r="G33" s="5"/>
      <c r="H33" s="5"/>
      <c r="I33" s="5"/>
      <c r="J33" s="5"/>
      <c r="K33" s="5"/>
      <c r="L33" s="18"/>
      <c r="M33" s="5"/>
      <c r="N33" s="5"/>
      <c r="O33" s="5"/>
      <c r="P33" s="5"/>
      <c r="Q33" s="5"/>
      <c r="R33" s="5"/>
      <c r="S33" s="5"/>
      <c r="T33" s="5"/>
      <c r="U33" s="5">
        <v>30</v>
      </c>
      <c r="V33" s="5">
        <v>30</v>
      </c>
      <c r="W33" s="5"/>
      <c r="X33" s="5"/>
      <c r="Y33" s="5"/>
      <c r="Z33" s="18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31"/>
      <c r="AV33" s="31"/>
      <c r="AW33" s="5"/>
      <c r="AX33" s="5"/>
      <c r="AY33" s="5"/>
      <c r="AZ33" s="5"/>
      <c r="BA33" s="5"/>
      <c r="BB33" s="5"/>
    </row>
    <row r="34" spans="1:54" ht="12.95" customHeight="1" x14ac:dyDescent="0.2">
      <c r="A34" s="25">
        <v>32</v>
      </c>
      <c r="B34" s="26"/>
      <c r="C34" s="10" t="s">
        <v>55</v>
      </c>
      <c r="D34" s="7">
        <f t="shared" si="0"/>
        <v>20</v>
      </c>
      <c r="E34" s="7">
        <f t="shared" si="1"/>
        <v>97</v>
      </c>
      <c r="F34" s="8">
        <f t="shared" si="2"/>
        <v>117</v>
      </c>
      <c r="G34" s="5">
        <v>5</v>
      </c>
      <c r="H34" s="5">
        <v>5</v>
      </c>
      <c r="I34" s="5">
        <v>5</v>
      </c>
      <c r="J34" s="5">
        <v>5</v>
      </c>
      <c r="K34" s="5">
        <v>5</v>
      </c>
      <c r="L34" s="18">
        <v>5</v>
      </c>
      <c r="M34" s="5">
        <v>5</v>
      </c>
      <c r="N34" s="5">
        <v>5</v>
      </c>
      <c r="O34" s="5">
        <v>5</v>
      </c>
      <c r="P34" s="5">
        <v>5</v>
      </c>
      <c r="Q34" s="5">
        <v>5</v>
      </c>
      <c r="R34" s="5">
        <v>5</v>
      </c>
      <c r="S34" s="5"/>
      <c r="T34" s="5"/>
      <c r="U34" s="5">
        <v>5</v>
      </c>
      <c r="V34" s="5">
        <v>15</v>
      </c>
      <c r="W34" s="5">
        <v>5</v>
      </c>
      <c r="X34" s="5">
        <v>5</v>
      </c>
      <c r="Y34" s="5">
        <v>5</v>
      </c>
      <c r="Z34" s="18">
        <v>5</v>
      </c>
      <c r="AA34" s="5"/>
      <c r="AB34" s="5"/>
      <c r="AC34" s="5">
        <v>5</v>
      </c>
      <c r="AD34" s="5">
        <v>5</v>
      </c>
      <c r="AE34" s="5">
        <v>5</v>
      </c>
      <c r="AF34" s="5">
        <v>5</v>
      </c>
      <c r="AG34" s="5">
        <v>5</v>
      </c>
      <c r="AH34" s="5">
        <v>15</v>
      </c>
      <c r="AI34" s="5">
        <v>5</v>
      </c>
      <c r="AJ34" s="5">
        <v>5</v>
      </c>
      <c r="AK34" s="5">
        <v>2</v>
      </c>
      <c r="AL34" s="5">
        <v>2</v>
      </c>
      <c r="AM34" s="5">
        <v>5</v>
      </c>
      <c r="AN34" s="5">
        <v>5</v>
      </c>
      <c r="AO34" s="5">
        <v>5</v>
      </c>
      <c r="AP34" s="5">
        <v>5</v>
      </c>
      <c r="AQ34" s="5">
        <v>5</v>
      </c>
      <c r="AR34" s="5">
        <v>5</v>
      </c>
      <c r="AS34" s="5">
        <v>5</v>
      </c>
      <c r="AT34" s="5">
        <v>5</v>
      </c>
      <c r="AU34" s="31">
        <v>5</v>
      </c>
      <c r="AV34" s="31">
        <v>5</v>
      </c>
      <c r="AW34" s="5">
        <v>5</v>
      </c>
      <c r="AX34" s="5">
        <v>5</v>
      </c>
      <c r="AY34" s="5"/>
      <c r="AZ34" s="5"/>
      <c r="BA34" s="5"/>
      <c r="BB34" s="5"/>
    </row>
    <row r="35" spans="1:54" s="15" customFormat="1" ht="12.95" customHeight="1" x14ac:dyDescent="0.2">
      <c r="A35" s="25">
        <v>33</v>
      </c>
      <c r="B35" s="26"/>
      <c r="C35" s="10" t="s">
        <v>90</v>
      </c>
      <c r="D35" s="7">
        <f t="shared" ref="D35:D66" si="3">COUNT(G35:BB35)/2</f>
        <v>1</v>
      </c>
      <c r="E35" s="7">
        <f t="shared" ref="E35:E66" si="4">SUM(G35,I35,K35,M35,O35,Q35,S35,U35,W35,Y35,AA35,AC35,AE35,AG35,AI35,AK35,AM35,AO35,AQ35,AS35,AU35,AY35,AW35,BA35)</f>
        <v>5</v>
      </c>
      <c r="F35" s="8">
        <f t="shared" ref="F35:F66" si="5">SUM(H35,J35,L35,N35,P35,R35,T35,V35,X35,Z35,AB35,AD35,AF35,AH35,AJ35,AL35,AN35,AP35,AR35,AT35,AV35,AZ35,AX35,BB35)</f>
        <v>5</v>
      </c>
      <c r="G35" s="5"/>
      <c r="H35" s="5"/>
      <c r="I35" s="5">
        <v>5</v>
      </c>
      <c r="J35" s="5">
        <v>5</v>
      </c>
      <c r="K35" s="5"/>
      <c r="L35" s="18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8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31"/>
      <c r="AV35" s="31"/>
      <c r="AW35" s="5"/>
      <c r="AX35" s="5"/>
      <c r="AY35" s="5"/>
      <c r="AZ35" s="5"/>
      <c r="BA35" s="5"/>
      <c r="BB35" s="5"/>
    </row>
    <row r="36" spans="1:54" ht="12.95" customHeight="1" x14ac:dyDescent="0.2">
      <c r="A36" s="25">
        <v>34</v>
      </c>
      <c r="B36" s="26"/>
      <c r="C36" s="10" t="s">
        <v>122</v>
      </c>
      <c r="D36" s="7">
        <f t="shared" si="3"/>
        <v>0</v>
      </c>
      <c r="E36" s="7">
        <f t="shared" si="4"/>
        <v>0</v>
      </c>
      <c r="F36" s="8">
        <f t="shared" si="5"/>
        <v>0</v>
      </c>
      <c r="G36" s="5"/>
      <c r="H36" s="5"/>
      <c r="I36" s="5"/>
      <c r="J36" s="5"/>
      <c r="K36" s="5"/>
      <c r="L36" s="18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8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31"/>
      <c r="AV36" s="31"/>
      <c r="AW36" s="5"/>
      <c r="AX36" s="5"/>
      <c r="AY36" s="5"/>
      <c r="AZ36" s="5"/>
      <c r="BA36" s="5"/>
      <c r="BB36" s="5"/>
    </row>
    <row r="37" spans="1:54" ht="12.95" customHeight="1" x14ac:dyDescent="0.2">
      <c r="A37" s="25">
        <v>35</v>
      </c>
      <c r="B37" s="26"/>
      <c r="C37" s="10" t="s">
        <v>26</v>
      </c>
      <c r="D37" s="7">
        <f t="shared" si="3"/>
        <v>0</v>
      </c>
      <c r="E37" s="7">
        <f t="shared" si="4"/>
        <v>0</v>
      </c>
      <c r="F37" s="8">
        <f t="shared" si="5"/>
        <v>0</v>
      </c>
      <c r="G37" s="5"/>
      <c r="H37" s="5"/>
      <c r="I37" s="5"/>
      <c r="J37" s="5"/>
      <c r="K37" s="5"/>
      <c r="L37" s="18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31"/>
      <c r="AV37" s="31"/>
      <c r="AW37" s="5"/>
      <c r="AX37" s="5"/>
      <c r="AY37" s="5"/>
      <c r="AZ37" s="5"/>
      <c r="BA37" s="5"/>
      <c r="BB37" s="5"/>
    </row>
    <row r="38" spans="1:54" ht="12.95" customHeight="1" x14ac:dyDescent="0.2">
      <c r="A38" s="25">
        <v>36</v>
      </c>
      <c r="B38" s="26"/>
      <c r="C38" s="10" t="s">
        <v>57</v>
      </c>
      <c r="D38" s="7">
        <f t="shared" si="3"/>
        <v>6</v>
      </c>
      <c r="E38" s="7">
        <f t="shared" si="4"/>
        <v>30</v>
      </c>
      <c r="F38" s="8">
        <f t="shared" si="5"/>
        <v>30</v>
      </c>
      <c r="G38" s="5">
        <v>5</v>
      </c>
      <c r="H38" s="5">
        <v>5</v>
      </c>
      <c r="I38" s="5"/>
      <c r="J38" s="5"/>
      <c r="K38" s="5"/>
      <c r="L38" s="1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8"/>
      <c r="AA38" s="5"/>
      <c r="AB38" s="5"/>
      <c r="AC38" s="5"/>
      <c r="AD38" s="5"/>
      <c r="AE38" s="5">
        <v>5</v>
      </c>
      <c r="AF38" s="5">
        <v>5</v>
      </c>
      <c r="AG38" s="5"/>
      <c r="AH38" s="5"/>
      <c r="AI38" s="5"/>
      <c r="AJ38" s="5"/>
      <c r="AK38" s="5"/>
      <c r="AL38" s="5"/>
      <c r="AM38" s="5">
        <v>5</v>
      </c>
      <c r="AN38" s="5">
        <v>5</v>
      </c>
      <c r="AO38" s="5">
        <v>5</v>
      </c>
      <c r="AP38" s="5">
        <v>5</v>
      </c>
      <c r="AQ38" s="5">
        <v>5</v>
      </c>
      <c r="AR38" s="5">
        <v>5</v>
      </c>
      <c r="AS38" s="5">
        <v>5</v>
      </c>
      <c r="AT38" s="5">
        <v>5</v>
      </c>
      <c r="AU38" s="31"/>
      <c r="AV38" s="31"/>
      <c r="AW38" s="5"/>
      <c r="AX38" s="5"/>
      <c r="AY38" s="5"/>
      <c r="AZ38" s="5"/>
      <c r="BA38" s="5"/>
      <c r="BB38" s="5"/>
    </row>
    <row r="39" spans="1:54" ht="12.95" customHeight="1" x14ac:dyDescent="0.2">
      <c r="A39" s="25">
        <v>37</v>
      </c>
      <c r="B39" s="26"/>
      <c r="C39" s="10" t="s">
        <v>46</v>
      </c>
      <c r="D39" s="7">
        <f t="shared" si="3"/>
        <v>6</v>
      </c>
      <c r="E39" s="7">
        <f t="shared" si="4"/>
        <v>55</v>
      </c>
      <c r="F39" s="8">
        <f t="shared" si="5"/>
        <v>40</v>
      </c>
      <c r="G39" s="5">
        <v>5</v>
      </c>
      <c r="H39" s="5">
        <v>5</v>
      </c>
      <c r="I39" s="5">
        <v>15</v>
      </c>
      <c r="J39" s="5">
        <v>15</v>
      </c>
      <c r="K39" s="5"/>
      <c r="L39" s="18"/>
      <c r="M39" s="5">
        <v>10</v>
      </c>
      <c r="N39" s="5">
        <v>5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8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>
        <v>15</v>
      </c>
      <c r="AP39" s="5">
        <v>5</v>
      </c>
      <c r="AQ39" s="5">
        <v>5</v>
      </c>
      <c r="AR39" s="5">
        <v>5</v>
      </c>
      <c r="AS39" s="5">
        <v>5</v>
      </c>
      <c r="AT39" s="5">
        <v>5</v>
      </c>
      <c r="AU39" s="31"/>
      <c r="AV39" s="31"/>
      <c r="AW39" s="5"/>
      <c r="AX39" s="5"/>
      <c r="AY39" s="5"/>
      <c r="AZ39" s="5"/>
      <c r="BA39" s="5"/>
      <c r="BB39" s="5"/>
    </row>
    <row r="40" spans="1:54" ht="12.95" customHeight="1" x14ac:dyDescent="0.2">
      <c r="A40" s="25">
        <v>38</v>
      </c>
      <c r="B40" s="26"/>
      <c r="C40" s="10" t="s">
        <v>158</v>
      </c>
      <c r="D40" s="7">
        <f t="shared" si="3"/>
        <v>2</v>
      </c>
      <c r="E40" s="7">
        <f t="shared" si="4"/>
        <v>7</v>
      </c>
      <c r="F40" s="8">
        <f t="shared" si="5"/>
        <v>7</v>
      </c>
      <c r="G40" s="5"/>
      <c r="H40" s="5"/>
      <c r="I40" s="5"/>
      <c r="J40" s="5"/>
      <c r="K40" s="5"/>
      <c r="L40" s="18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8"/>
      <c r="AA40" s="5">
        <v>2</v>
      </c>
      <c r="AB40" s="5">
        <v>2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31"/>
      <c r="AV40" s="31"/>
      <c r="AW40" s="5">
        <v>5</v>
      </c>
      <c r="AX40" s="5">
        <v>5</v>
      </c>
      <c r="AY40" s="5"/>
      <c r="AZ40" s="5"/>
      <c r="BA40" s="5"/>
      <c r="BB40" s="5"/>
    </row>
    <row r="41" spans="1:54" ht="12.95" customHeight="1" x14ac:dyDescent="0.2">
      <c r="A41" s="25">
        <v>39</v>
      </c>
      <c r="B41" s="26"/>
      <c r="C41" s="10" t="s">
        <v>135</v>
      </c>
      <c r="D41" s="7">
        <f t="shared" si="3"/>
        <v>0</v>
      </c>
      <c r="E41" s="7">
        <f t="shared" si="4"/>
        <v>0</v>
      </c>
      <c r="F41" s="8">
        <f t="shared" si="5"/>
        <v>0</v>
      </c>
      <c r="G41" s="5"/>
      <c r="H41" s="5"/>
      <c r="I41" s="5"/>
      <c r="J41" s="5"/>
      <c r="K41" s="5"/>
      <c r="L41" s="1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8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31"/>
      <c r="AV41" s="31"/>
      <c r="AW41" s="5"/>
      <c r="AX41" s="5"/>
      <c r="AY41" s="5"/>
      <c r="AZ41" s="5"/>
      <c r="BA41" s="5"/>
      <c r="BB41" s="5"/>
    </row>
    <row r="42" spans="1:54" ht="12.95" customHeight="1" x14ac:dyDescent="0.2">
      <c r="A42" s="25">
        <v>40</v>
      </c>
      <c r="B42" s="26"/>
      <c r="C42" s="10" t="s">
        <v>110</v>
      </c>
      <c r="D42" s="7">
        <f t="shared" si="3"/>
        <v>0</v>
      </c>
      <c r="E42" s="7">
        <f t="shared" si="4"/>
        <v>0</v>
      </c>
      <c r="F42" s="8">
        <f t="shared" si="5"/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31"/>
      <c r="AV42" s="31"/>
      <c r="AW42" s="5"/>
      <c r="AX42" s="5"/>
      <c r="AY42" s="5"/>
      <c r="AZ42" s="5"/>
      <c r="BA42" s="5"/>
      <c r="BB42" s="5"/>
    </row>
    <row r="43" spans="1:54" ht="12.95" customHeight="1" x14ac:dyDescent="0.2">
      <c r="A43" s="25">
        <v>41</v>
      </c>
      <c r="B43" s="26"/>
      <c r="C43" s="10" t="s">
        <v>103</v>
      </c>
      <c r="D43" s="7">
        <f t="shared" si="3"/>
        <v>1</v>
      </c>
      <c r="E43" s="7">
        <f t="shared" si="4"/>
        <v>5</v>
      </c>
      <c r="F43" s="8">
        <f t="shared" si="5"/>
        <v>5</v>
      </c>
      <c r="G43" s="5"/>
      <c r="H43" s="5"/>
      <c r="I43" s="5"/>
      <c r="J43" s="5"/>
      <c r="K43" s="5"/>
      <c r="L43" s="18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v>5</v>
      </c>
      <c r="Z43" s="18">
        <v>5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31"/>
      <c r="AV43" s="31"/>
      <c r="AW43" s="5"/>
      <c r="AX43" s="5"/>
      <c r="AY43" s="5"/>
      <c r="AZ43" s="5"/>
      <c r="BA43" s="5"/>
      <c r="BB43" s="5"/>
    </row>
    <row r="44" spans="1:54" ht="12.95" customHeight="1" x14ac:dyDescent="0.2">
      <c r="A44" s="25">
        <v>42</v>
      </c>
      <c r="B44" s="26"/>
      <c r="C44" s="10" t="s">
        <v>3</v>
      </c>
      <c r="D44" s="7">
        <f t="shared" si="3"/>
        <v>17</v>
      </c>
      <c r="E44" s="7">
        <f t="shared" si="4"/>
        <v>79</v>
      </c>
      <c r="F44" s="8">
        <f t="shared" si="5"/>
        <v>82</v>
      </c>
      <c r="G44" s="5">
        <v>5</v>
      </c>
      <c r="H44" s="5">
        <v>5</v>
      </c>
      <c r="I44" s="5">
        <v>5</v>
      </c>
      <c r="J44" s="5">
        <v>5</v>
      </c>
      <c r="K44" s="5">
        <v>5</v>
      </c>
      <c r="L44" s="5">
        <v>5</v>
      </c>
      <c r="M44" s="5">
        <v>5</v>
      </c>
      <c r="N44" s="5">
        <v>5</v>
      </c>
      <c r="O44" s="5"/>
      <c r="P44" s="5"/>
      <c r="Q44" s="5">
        <v>5</v>
      </c>
      <c r="R44" s="5">
        <v>5</v>
      </c>
      <c r="S44" s="5"/>
      <c r="T44" s="5"/>
      <c r="U44" s="5"/>
      <c r="V44" s="5"/>
      <c r="W44" s="5"/>
      <c r="X44" s="5"/>
      <c r="Y44" s="5">
        <v>5</v>
      </c>
      <c r="Z44" s="5">
        <v>5</v>
      </c>
      <c r="AA44" s="5"/>
      <c r="AB44" s="5"/>
      <c r="AC44" s="5">
        <v>5</v>
      </c>
      <c r="AD44" s="5">
        <v>5</v>
      </c>
      <c r="AE44" s="5">
        <v>5</v>
      </c>
      <c r="AF44" s="5">
        <v>5</v>
      </c>
      <c r="AG44" s="5"/>
      <c r="AH44" s="5"/>
      <c r="AI44" s="5">
        <v>5</v>
      </c>
      <c r="AJ44" s="5">
        <v>5</v>
      </c>
      <c r="AK44" s="5">
        <v>2</v>
      </c>
      <c r="AL44" s="5">
        <v>5</v>
      </c>
      <c r="AM44" s="5">
        <v>5</v>
      </c>
      <c r="AN44" s="5">
        <v>5</v>
      </c>
      <c r="AO44" s="5">
        <v>5</v>
      </c>
      <c r="AP44" s="5">
        <v>5</v>
      </c>
      <c r="AQ44" s="5">
        <v>5</v>
      </c>
      <c r="AR44" s="5">
        <v>5</v>
      </c>
      <c r="AS44" s="5">
        <v>5</v>
      </c>
      <c r="AT44" s="5">
        <v>5</v>
      </c>
      <c r="AU44" s="31">
        <v>5</v>
      </c>
      <c r="AV44" s="31">
        <v>5</v>
      </c>
      <c r="AW44" s="5">
        <v>5</v>
      </c>
      <c r="AX44" s="5">
        <v>5</v>
      </c>
      <c r="AY44" s="5">
        <v>2</v>
      </c>
      <c r="AZ44" s="5">
        <v>2</v>
      </c>
      <c r="BA44" s="5"/>
      <c r="BB44" s="5"/>
    </row>
    <row r="45" spans="1:54" ht="12.95" customHeight="1" x14ac:dyDescent="0.2">
      <c r="A45" s="25">
        <v>43</v>
      </c>
      <c r="B45" s="26"/>
      <c r="C45" s="10" t="s">
        <v>4</v>
      </c>
      <c r="D45" s="7">
        <f t="shared" si="3"/>
        <v>0</v>
      </c>
      <c r="E45" s="7">
        <f t="shared" si="4"/>
        <v>0</v>
      </c>
      <c r="F45" s="8">
        <f t="shared" si="5"/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31"/>
      <c r="AV45" s="31"/>
      <c r="AW45" s="5"/>
      <c r="AX45" s="5"/>
      <c r="AY45" s="5"/>
      <c r="AZ45" s="5"/>
      <c r="BA45" s="5"/>
      <c r="BB45" s="5"/>
    </row>
    <row r="46" spans="1:54" ht="12.95" customHeight="1" x14ac:dyDescent="0.2">
      <c r="A46" s="25">
        <v>44</v>
      </c>
      <c r="B46" s="26"/>
      <c r="C46" s="10" t="s">
        <v>168</v>
      </c>
      <c r="D46" s="7">
        <f t="shared" si="3"/>
        <v>0</v>
      </c>
      <c r="E46" s="7">
        <f t="shared" si="4"/>
        <v>0</v>
      </c>
      <c r="F46" s="8">
        <f t="shared" si="5"/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31"/>
      <c r="AV46" s="31"/>
      <c r="AW46" s="5"/>
      <c r="AX46" s="5"/>
      <c r="AY46" s="5"/>
      <c r="AZ46" s="5"/>
      <c r="BA46" s="5"/>
      <c r="BB46" s="5"/>
    </row>
    <row r="47" spans="1:54" ht="12.95" customHeight="1" x14ac:dyDescent="0.2">
      <c r="A47" s="25">
        <v>45</v>
      </c>
      <c r="B47" s="26"/>
      <c r="C47" s="10" t="s">
        <v>183</v>
      </c>
      <c r="D47" s="7">
        <f t="shared" si="3"/>
        <v>3</v>
      </c>
      <c r="E47" s="7">
        <f t="shared" si="4"/>
        <v>15</v>
      </c>
      <c r="F47" s="8">
        <f t="shared" si="5"/>
        <v>15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>
        <v>5</v>
      </c>
      <c r="AF47" s="5">
        <v>5</v>
      </c>
      <c r="AG47" s="5"/>
      <c r="AH47" s="5"/>
      <c r="AI47" s="5">
        <v>5</v>
      </c>
      <c r="AJ47" s="5">
        <v>5</v>
      </c>
      <c r="AK47" s="5"/>
      <c r="AL47" s="5"/>
      <c r="AM47" s="5">
        <v>5</v>
      </c>
      <c r="AN47" s="5">
        <v>5</v>
      </c>
      <c r="AO47" s="5"/>
      <c r="AP47" s="5"/>
      <c r="AQ47" s="5"/>
      <c r="AR47" s="5"/>
      <c r="AS47" s="5"/>
      <c r="AT47" s="5"/>
      <c r="AU47" s="31"/>
      <c r="AV47" s="31"/>
      <c r="AW47" s="5"/>
      <c r="AX47" s="5"/>
      <c r="AY47" s="5"/>
      <c r="AZ47" s="5"/>
      <c r="BA47" s="5"/>
      <c r="BB47" s="5"/>
    </row>
    <row r="48" spans="1:54" ht="12.95" customHeight="1" x14ac:dyDescent="0.2">
      <c r="A48" s="25">
        <v>46</v>
      </c>
      <c r="B48" s="26"/>
      <c r="C48" s="10" t="s">
        <v>160</v>
      </c>
      <c r="D48" s="7">
        <f t="shared" si="3"/>
        <v>1</v>
      </c>
      <c r="E48" s="7">
        <f t="shared" si="4"/>
        <v>2</v>
      </c>
      <c r="F48" s="8">
        <f t="shared" si="5"/>
        <v>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>
        <v>2</v>
      </c>
      <c r="AB48" s="5">
        <v>2</v>
      </c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31"/>
      <c r="AV48" s="31"/>
      <c r="AW48" s="5"/>
      <c r="AX48" s="5"/>
      <c r="AY48" s="5"/>
      <c r="AZ48" s="5"/>
      <c r="BA48" s="5"/>
      <c r="BB48" s="5"/>
    </row>
    <row r="49" spans="1:54" ht="12.95" customHeight="1" x14ac:dyDescent="0.2">
      <c r="A49" s="25">
        <v>47</v>
      </c>
      <c r="B49" s="26"/>
      <c r="C49" s="10" t="s">
        <v>37</v>
      </c>
      <c r="D49" s="7">
        <f t="shared" si="3"/>
        <v>0</v>
      </c>
      <c r="E49" s="7">
        <f t="shared" si="4"/>
        <v>0</v>
      </c>
      <c r="F49" s="8">
        <f t="shared" si="5"/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31"/>
      <c r="AV49" s="31"/>
      <c r="AW49" s="5"/>
      <c r="AX49" s="5"/>
      <c r="AY49" s="5"/>
      <c r="AZ49" s="5"/>
      <c r="BA49" s="5"/>
      <c r="BB49" s="5"/>
    </row>
    <row r="50" spans="1:54" ht="12.95" customHeight="1" x14ac:dyDescent="0.2">
      <c r="A50" s="25">
        <v>48</v>
      </c>
      <c r="B50" s="26"/>
      <c r="C50" s="10" t="s">
        <v>20</v>
      </c>
      <c r="D50" s="7">
        <f t="shared" si="3"/>
        <v>0</v>
      </c>
      <c r="E50" s="7">
        <f t="shared" si="4"/>
        <v>0</v>
      </c>
      <c r="F50" s="8">
        <f t="shared" si="5"/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31"/>
      <c r="AV50" s="31"/>
      <c r="AW50" s="5"/>
      <c r="AX50" s="5"/>
      <c r="AY50" s="5"/>
      <c r="AZ50" s="5"/>
      <c r="BA50" s="5"/>
      <c r="BB50" s="5"/>
    </row>
    <row r="51" spans="1:54" ht="12.95" customHeight="1" x14ac:dyDescent="0.2">
      <c r="A51" s="25">
        <v>49</v>
      </c>
      <c r="B51" s="26"/>
      <c r="C51" s="10" t="s">
        <v>161</v>
      </c>
      <c r="D51" s="7">
        <f t="shared" si="3"/>
        <v>0</v>
      </c>
      <c r="E51" s="7">
        <f t="shared" si="4"/>
        <v>0</v>
      </c>
      <c r="F51" s="8">
        <f t="shared" si="5"/>
        <v>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31"/>
      <c r="AV51" s="31"/>
      <c r="AW51" s="5"/>
      <c r="AX51" s="5"/>
      <c r="AY51" s="5"/>
      <c r="AZ51" s="5"/>
      <c r="BA51" s="5"/>
      <c r="BB51" s="5"/>
    </row>
    <row r="52" spans="1:54" ht="12.95" customHeight="1" x14ac:dyDescent="0.2">
      <c r="A52" s="25">
        <v>50</v>
      </c>
      <c r="B52" s="26"/>
      <c r="C52" s="10" t="s">
        <v>120</v>
      </c>
      <c r="D52" s="7">
        <f t="shared" si="3"/>
        <v>6</v>
      </c>
      <c r="E52" s="7">
        <f t="shared" si="4"/>
        <v>27</v>
      </c>
      <c r="F52" s="8">
        <f t="shared" si="5"/>
        <v>27</v>
      </c>
      <c r="G52" s="5">
        <v>5</v>
      </c>
      <c r="H52" s="5">
        <v>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>
        <v>2</v>
      </c>
      <c r="AL52" s="5">
        <v>2</v>
      </c>
      <c r="AM52" s="5"/>
      <c r="AN52" s="5"/>
      <c r="AO52" s="5">
        <v>5</v>
      </c>
      <c r="AP52" s="5">
        <v>5</v>
      </c>
      <c r="AQ52" s="5">
        <v>5</v>
      </c>
      <c r="AR52" s="5">
        <v>5</v>
      </c>
      <c r="AS52" s="5">
        <v>5</v>
      </c>
      <c r="AT52" s="5">
        <v>5</v>
      </c>
      <c r="AU52" s="31"/>
      <c r="AV52" s="31"/>
      <c r="AW52" s="5">
        <v>5</v>
      </c>
      <c r="AX52" s="5">
        <v>5</v>
      </c>
      <c r="AY52" s="5"/>
      <c r="AZ52" s="5"/>
      <c r="BA52" s="5"/>
      <c r="BB52" s="5"/>
    </row>
    <row r="53" spans="1:54" ht="12.95" customHeight="1" x14ac:dyDescent="0.2">
      <c r="A53" s="25">
        <v>51</v>
      </c>
      <c r="B53" s="26"/>
      <c r="C53" s="10" t="s">
        <v>50</v>
      </c>
      <c r="D53" s="7">
        <f t="shared" si="3"/>
        <v>15</v>
      </c>
      <c r="E53" s="7">
        <f t="shared" si="4"/>
        <v>72</v>
      </c>
      <c r="F53" s="8">
        <f t="shared" si="5"/>
        <v>137</v>
      </c>
      <c r="G53" s="5">
        <v>5</v>
      </c>
      <c r="H53" s="5">
        <v>25</v>
      </c>
      <c r="I53" s="5">
        <v>5</v>
      </c>
      <c r="J53" s="5">
        <v>10</v>
      </c>
      <c r="K53" s="5">
        <v>5</v>
      </c>
      <c r="L53" s="5">
        <v>5</v>
      </c>
      <c r="M53" s="5">
        <v>5</v>
      </c>
      <c r="N53" s="5">
        <v>5</v>
      </c>
      <c r="O53" s="5"/>
      <c r="P53" s="5"/>
      <c r="Q53" s="5"/>
      <c r="R53" s="5"/>
      <c r="S53" s="5"/>
      <c r="T53" s="5"/>
      <c r="U53" s="5">
        <v>5</v>
      </c>
      <c r="V53" s="5">
        <v>5</v>
      </c>
      <c r="W53" s="5">
        <v>5</v>
      </c>
      <c r="X53" s="5">
        <v>5</v>
      </c>
      <c r="Y53" s="5"/>
      <c r="Z53" s="5"/>
      <c r="AA53" s="5"/>
      <c r="AB53" s="5"/>
      <c r="AC53" s="5">
        <v>5</v>
      </c>
      <c r="AD53" s="5">
        <v>5</v>
      </c>
      <c r="AE53" s="5">
        <v>5</v>
      </c>
      <c r="AF53" s="5">
        <v>5</v>
      </c>
      <c r="AG53" s="5"/>
      <c r="AH53" s="5"/>
      <c r="AI53" s="5"/>
      <c r="AJ53" s="5"/>
      <c r="AK53" s="5">
        <v>2</v>
      </c>
      <c r="AL53" s="5">
        <v>2</v>
      </c>
      <c r="AM53" s="5">
        <v>5</v>
      </c>
      <c r="AN53" s="5">
        <v>30</v>
      </c>
      <c r="AO53" s="5">
        <v>5</v>
      </c>
      <c r="AP53" s="5">
        <v>5</v>
      </c>
      <c r="AQ53" s="5">
        <v>5</v>
      </c>
      <c r="AR53" s="5">
        <v>5</v>
      </c>
      <c r="AS53" s="5">
        <v>5</v>
      </c>
      <c r="AT53" s="5">
        <v>20</v>
      </c>
      <c r="AU53" s="31">
        <v>5</v>
      </c>
      <c r="AV53" s="31">
        <v>5</v>
      </c>
      <c r="AW53" s="5">
        <v>5</v>
      </c>
      <c r="AX53" s="5">
        <v>5</v>
      </c>
      <c r="AY53" s="5"/>
      <c r="AZ53" s="5"/>
      <c r="BA53" s="5"/>
      <c r="BB53" s="5"/>
    </row>
    <row r="54" spans="1:54" ht="12.95" customHeight="1" x14ac:dyDescent="0.2">
      <c r="A54" s="25">
        <v>52</v>
      </c>
      <c r="B54" s="26"/>
      <c r="C54" s="10" t="s">
        <v>25</v>
      </c>
      <c r="D54" s="7">
        <f t="shared" si="3"/>
        <v>15</v>
      </c>
      <c r="E54" s="7">
        <f t="shared" si="4"/>
        <v>102</v>
      </c>
      <c r="F54" s="8">
        <f t="shared" si="5"/>
        <v>105</v>
      </c>
      <c r="G54" s="5"/>
      <c r="H54" s="5"/>
      <c r="I54" s="5">
        <v>5</v>
      </c>
      <c r="J54" s="5">
        <v>5</v>
      </c>
      <c r="K54" s="5">
        <v>5</v>
      </c>
      <c r="L54" s="5">
        <v>5</v>
      </c>
      <c r="M54" s="5">
        <v>5</v>
      </c>
      <c r="N54" s="5">
        <v>5</v>
      </c>
      <c r="O54" s="5"/>
      <c r="P54" s="5"/>
      <c r="Q54" s="5"/>
      <c r="R54" s="5"/>
      <c r="S54" s="5"/>
      <c r="T54" s="5"/>
      <c r="U54" s="5">
        <v>5</v>
      </c>
      <c r="V54" s="5">
        <v>5</v>
      </c>
      <c r="W54" s="5">
        <v>10</v>
      </c>
      <c r="X54" s="5">
        <v>10</v>
      </c>
      <c r="Y54" s="5"/>
      <c r="Z54" s="5"/>
      <c r="AA54" s="5">
        <v>7</v>
      </c>
      <c r="AB54" s="5">
        <v>10</v>
      </c>
      <c r="AC54" s="5">
        <v>5</v>
      </c>
      <c r="AD54" s="5">
        <v>5</v>
      </c>
      <c r="AE54" s="5">
        <v>5</v>
      </c>
      <c r="AF54" s="5">
        <v>5</v>
      </c>
      <c r="AG54" s="5">
        <v>5</v>
      </c>
      <c r="AH54" s="5">
        <v>5</v>
      </c>
      <c r="AI54" s="5">
        <v>20</v>
      </c>
      <c r="AJ54" s="5">
        <v>15</v>
      </c>
      <c r="AK54" s="5"/>
      <c r="AL54" s="5"/>
      <c r="AM54" s="5"/>
      <c r="AN54" s="5"/>
      <c r="AO54" s="5">
        <v>5</v>
      </c>
      <c r="AP54" s="5">
        <v>5</v>
      </c>
      <c r="AQ54" s="5">
        <v>5</v>
      </c>
      <c r="AR54" s="5">
        <v>10</v>
      </c>
      <c r="AS54" s="5">
        <v>5</v>
      </c>
      <c r="AT54" s="5">
        <v>5</v>
      </c>
      <c r="AU54" s="31">
        <v>5</v>
      </c>
      <c r="AV54" s="31">
        <v>5</v>
      </c>
      <c r="AW54" s="5">
        <v>10</v>
      </c>
      <c r="AX54" s="5">
        <v>10</v>
      </c>
      <c r="AY54" s="5"/>
      <c r="AZ54" s="5"/>
      <c r="BA54" s="5"/>
      <c r="BB54" s="5"/>
    </row>
    <row r="55" spans="1:54" ht="12.95" customHeight="1" x14ac:dyDescent="0.2">
      <c r="A55" s="25">
        <v>53</v>
      </c>
      <c r="B55" s="26"/>
      <c r="C55" s="10" t="s">
        <v>82</v>
      </c>
      <c r="D55" s="7">
        <f t="shared" si="3"/>
        <v>0</v>
      </c>
      <c r="E55" s="7">
        <f t="shared" si="4"/>
        <v>0</v>
      </c>
      <c r="F55" s="8">
        <f t="shared" si="5"/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31"/>
      <c r="AV55" s="31"/>
      <c r="AW55" s="5"/>
      <c r="AX55" s="5"/>
      <c r="AY55" s="5"/>
      <c r="AZ55" s="5"/>
      <c r="BA55" s="5"/>
      <c r="BB55" s="5"/>
    </row>
    <row r="56" spans="1:54" ht="12.95" customHeight="1" x14ac:dyDescent="0.2">
      <c r="A56" s="25">
        <v>54</v>
      </c>
      <c r="B56" s="26"/>
      <c r="C56" s="10" t="s">
        <v>96</v>
      </c>
      <c r="D56" s="7">
        <f t="shared" si="3"/>
        <v>13</v>
      </c>
      <c r="E56" s="7">
        <f t="shared" si="4"/>
        <v>65</v>
      </c>
      <c r="F56" s="8">
        <f t="shared" si="5"/>
        <v>65</v>
      </c>
      <c r="G56" s="5">
        <v>5</v>
      </c>
      <c r="H56" s="5">
        <v>5</v>
      </c>
      <c r="I56" s="5"/>
      <c r="J56" s="5"/>
      <c r="K56" s="5">
        <v>5</v>
      </c>
      <c r="L56" s="5">
        <v>5</v>
      </c>
      <c r="M56" s="5">
        <v>5</v>
      </c>
      <c r="N56" s="5">
        <v>5</v>
      </c>
      <c r="O56" s="5">
        <v>5</v>
      </c>
      <c r="P56" s="5">
        <v>5</v>
      </c>
      <c r="Q56" s="5">
        <v>5</v>
      </c>
      <c r="R56" s="5">
        <v>5</v>
      </c>
      <c r="S56" s="5"/>
      <c r="T56" s="5"/>
      <c r="U56" s="5">
        <v>5</v>
      </c>
      <c r="V56" s="5">
        <v>5</v>
      </c>
      <c r="W56" s="5">
        <v>5</v>
      </c>
      <c r="X56" s="5">
        <v>5</v>
      </c>
      <c r="Y56" s="5">
        <v>5</v>
      </c>
      <c r="Z56" s="5">
        <v>5</v>
      </c>
      <c r="AA56" s="5"/>
      <c r="AB56" s="5"/>
      <c r="AC56" s="5">
        <v>5</v>
      </c>
      <c r="AD56" s="5">
        <v>5</v>
      </c>
      <c r="AE56" s="5">
        <v>5</v>
      </c>
      <c r="AF56" s="5">
        <v>5</v>
      </c>
      <c r="AG56" s="5"/>
      <c r="AH56" s="5"/>
      <c r="AI56" s="5">
        <v>5</v>
      </c>
      <c r="AJ56" s="5">
        <v>5</v>
      </c>
      <c r="AK56" s="5"/>
      <c r="AL56" s="5"/>
      <c r="AM56" s="5"/>
      <c r="AN56" s="5"/>
      <c r="AO56" s="5"/>
      <c r="AP56" s="5"/>
      <c r="AQ56" s="5">
        <v>5</v>
      </c>
      <c r="AR56" s="5">
        <v>5</v>
      </c>
      <c r="AS56" s="5">
        <v>5</v>
      </c>
      <c r="AT56" s="5">
        <v>5</v>
      </c>
      <c r="AU56" s="31"/>
      <c r="AV56" s="31"/>
      <c r="AW56" s="5"/>
      <c r="AX56" s="5"/>
      <c r="AY56" s="5"/>
      <c r="AZ56" s="5"/>
      <c r="BA56" s="5"/>
      <c r="BB56" s="5"/>
    </row>
    <row r="57" spans="1:54" ht="12.95" customHeight="1" x14ac:dyDescent="0.2">
      <c r="A57" s="25">
        <v>55</v>
      </c>
      <c r="B57" s="26"/>
      <c r="C57" s="10" t="s">
        <v>47</v>
      </c>
      <c r="D57" s="7">
        <f t="shared" si="3"/>
        <v>7</v>
      </c>
      <c r="E57" s="7">
        <f t="shared" si="4"/>
        <v>32</v>
      </c>
      <c r="F57" s="8">
        <f t="shared" si="5"/>
        <v>32</v>
      </c>
      <c r="G57" s="5">
        <v>5</v>
      </c>
      <c r="H57" s="5">
        <v>5</v>
      </c>
      <c r="I57" s="5"/>
      <c r="J57" s="5"/>
      <c r="K57" s="5"/>
      <c r="L57" s="5"/>
      <c r="M57" s="5"/>
      <c r="N57" s="5"/>
      <c r="O57" s="5">
        <v>5</v>
      </c>
      <c r="P57" s="5">
        <v>5</v>
      </c>
      <c r="Q57" s="5">
        <v>5</v>
      </c>
      <c r="R57" s="5">
        <v>5</v>
      </c>
      <c r="S57" s="5"/>
      <c r="T57" s="5"/>
      <c r="U57" s="5"/>
      <c r="V57" s="5"/>
      <c r="W57" s="5"/>
      <c r="X57" s="5"/>
      <c r="Y57" s="5">
        <v>5</v>
      </c>
      <c r="Z57" s="5">
        <v>5</v>
      </c>
      <c r="AA57" s="5">
        <v>2</v>
      </c>
      <c r="AB57" s="5">
        <v>2</v>
      </c>
      <c r="AC57" s="5">
        <v>5</v>
      </c>
      <c r="AD57" s="5">
        <v>5</v>
      </c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>
        <v>5</v>
      </c>
      <c r="AP57" s="5">
        <v>5</v>
      </c>
      <c r="AQ57" s="5"/>
      <c r="AR57" s="5"/>
      <c r="AS57" s="5"/>
      <c r="AT57" s="5"/>
      <c r="AU57" s="31"/>
      <c r="AV57" s="31"/>
      <c r="AW57" s="5"/>
      <c r="AX57" s="5"/>
      <c r="AY57" s="5"/>
      <c r="AZ57" s="5"/>
      <c r="BA57" s="5"/>
      <c r="BB57" s="5"/>
    </row>
    <row r="58" spans="1:54" ht="12.95" customHeight="1" x14ac:dyDescent="0.2">
      <c r="A58" s="25">
        <v>56</v>
      </c>
      <c r="B58" s="26"/>
      <c r="C58" s="10" t="s">
        <v>184</v>
      </c>
      <c r="D58" s="7">
        <f t="shared" si="3"/>
        <v>1</v>
      </c>
      <c r="E58" s="7">
        <f t="shared" si="4"/>
        <v>5</v>
      </c>
      <c r="F58" s="8">
        <f t="shared" si="5"/>
        <v>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>
        <v>5</v>
      </c>
      <c r="AF58" s="5">
        <v>5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31"/>
      <c r="AV58" s="31"/>
      <c r="AW58" s="5"/>
      <c r="AX58" s="5"/>
      <c r="AY58" s="5"/>
      <c r="AZ58" s="5"/>
      <c r="BA58" s="5"/>
      <c r="BB58" s="5"/>
    </row>
    <row r="59" spans="1:54" ht="12.95" customHeight="1" x14ac:dyDescent="0.2">
      <c r="A59" s="25">
        <v>57</v>
      </c>
      <c r="B59" s="26"/>
      <c r="C59" s="10" t="s">
        <v>52</v>
      </c>
      <c r="D59" s="7">
        <f t="shared" si="3"/>
        <v>2</v>
      </c>
      <c r="E59" s="7">
        <f t="shared" si="4"/>
        <v>10</v>
      </c>
      <c r="F59" s="8">
        <f t="shared" si="5"/>
        <v>10</v>
      </c>
      <c r="G59" s="5"/>
      <c r="H59" s="5"/>
      <c r="I59" s="5"/>
      <c r="J59" s="5"/>
      <c r="K59" s="5">
        <v>5</v>
      </c>
      <c r="L59" s="5">
        <v>5</v>
      </c>
      <c r="M59" s="5">
        <v>5</v>
      </c>
      <c r="N59" s="5">
        <v>5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31"/>
      <c r="AV59" s="31"/>
      <c r="AW59" s="5"/>
      <c r="AX59" s="5"/>
      <c r="AY59" s="5"/>
      <c r="AZ59" s="5"/>
      <c r="BA59" s="5"/>
      <c r="BB59" s="5"/>
    </row>
    <row r="60" spans="1:54" ht="12.95" customHeight="1" x14ac:dyDescent="0.2">
      <c r="A60" s="25">
        <v>58</v>
      </c>
      <c r="B60" s="26"/>
      <c r="C60" s="10" t="s">
        <v>64</v>
      </c>
      <c r="D60" s="7">
        <f t="shared" si="3"/>
        <v>4</v>
      </c>
      <c r="E60" s="7">
        <f t="shared" si="4"/>
        <v>90</v>
      </c>
      <c r="F60" s="8">
        <f t="shared" si="5"/>
        <v>35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>
        <v>30</v>
      </c>
      <c r="R60" s="5">
        <v>5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>
        <v>30</v>
      </c>
      <c r="AJ60" s="5">
        <v>5</v>
      </c>
      <c r="AK60" s="5"/>
      <c r="AL60" s="5"/>
      <c r="AM60" s="5">
        <v>25</v>
      </c>
      <c r="AN60" s="5">
        <v>20</v>
      </c>
      <c r="AO60" s="5">
        <v>5</v>
      </c>
      <c r="AP60" s="5">
        <v>5</v>
      </c>
      <c r="AQ60" s="5"/>
      <c r="AR60" s="5"/>
      <c r="AS60" s="5"/>
      <c r="AT60" s="5"/>
      <c r="AU60" s="31"/>
      <c r="AV60" s="31"/>
      <c r="AW60" s="5"/>
      <c r="AX60" s="5"/>
      <c r="AY60" s="5"/>
      <c r="AZ60" s="5"/>
      <c r="BA60" s="5"/>
      <c r="BB60" s="5"/>
    </row>
    <row r="61" spans="1:54" ht="12.95" customHeight="1" x14ac:dyDescent="0.2">
      <c r="A61" s="25">
        <v>59</v>
      </c>
      <c r="B61" s="26"/>
      <c r="C61" s="10" t="s">
        <v>48</v>
      </c>
      <c r="D61" s="7">
        <f t="shared" si="3"/>
        <v>14</v>
      </c>
      <c r="E61" s="7">
        <f t="shared" si="4"/>
        <v>99</v>
      </c>
      <c r="F61" s="8">
        <f t="shared" si="5"/>
        <v>64</v>
      </c>
      <c r="G61" s="5">
        <v>5</v>
      </c>
      <c r="H61" s="5">
        <v>5</v>
      </c>
      <c r="I61" s="5">
        <v>5</v>
      </c>
      <c r="J61" s="5">
        <v>5</v>
      </c>
      <c r="K61" s="5">
        <v>5</v>
      </c>
      <c r="L61" s="5">
        <v>5</v>
      </c>
      <c r="M61" s="5"/>
      <c r="N61" s="5"/>
      <c r="O61" s="5"/>
      <c r="P61" s="5"/>
      <c r="Q61" s="5">
        <v>5</v>
      </c>
      <c r="R61" s="5">
        <v>5</v>
      </c>
      <c r="S61" s="5"/>
      <c r="T61" s="5"/>
      <c r="U61" s="5">
        <v>10</v>
      </c>
      <c r="V61" s="5">
        <v>5</v>
      </c>
      <c r="W61" s="5">
        <v>5</v>
      </c>
      <c r="X61" s="5">
        <v>5</v>
      </c>
      <c r="Y61" s="5">
        <v>5</v>
      </c>
      <c r="Z61" s="5">
        <v>5</v>
      </c>
      <c r="AA61" s="5">
        <v>2</v>
      </c>
      <c r="AB61" s="5">
        <v>2</v>
      </c>
      <c r="AC61" s="5">
        <v>5</v>
      </c>
      <c r="AD61" s="5">
        <v>5</v>
      </c>
      <c r="AE61" s="5">
        <v>5</v>
      </c>
      <c r="AF61" s="5">
        <v>5</v>
      </c>
      <c r="AG61" s="5"/>
      <c r="AH61" s="5"/>
      <c r="AI61" s="5">
        <v>5</v>
      </c>
      <c r="AJ61" s="5">
        <v>5</v>
      </c>
      <c r="AK61" s="5">
        <v>2</v>
      </c>
      <c r="AL61" s="5">
        <v>2</v>
      </c>
      <c r="AM61" s="5"/>
      <c r="AN61" s="5"/>
      <c r="AO61" s="5">
        <v>30</v>
      </c>
      <c r="AP61" s="5">
        <v>5</v>
      </c>
      <c r="AQ61" s="5">
        <v>10</v>
      </c>
      <c r="AR61" s="5">
        <v>5</v>
      </c>
      <c r="AS61" s="5"/>
      <c r="AT61" s="5"/>
      <c r="AU61" s="31"/>
      <c r="AV61" s="31"/>
      <c r="AW61" s="5"/>
      <c r="AX61" s="5"/>
      <c r="AY61" s="5"/>
      <c r="AZ61" s="5"/>
      <c r="BA61" s="5"/>
      <c r="BB61" s="5"/>
    </row>
    <row r="62" spans="1:54" ht="12.95" customHeight="1" x14ac:dyDescent="0.2">
      <c r="A62" s="25">
        <v>60</v>
      </c>
      <c r="B62" s="26"/>
      <c r="C62" s="10" t="s">
        <v>145</v>
      </c>
      <c r="D62" s="7">
        <f t="shared" si="3"/>
        <v>0</v>
      </c>
      <c r="E62" s="7">
        <f t="shared" si="4"/>
        <v>0</v>
      </c>
      <c r="F62" s="8">
        <f t="shared" si="5"/>
        <v>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31"/>
      <c r="AV62" s="31"/>
      <c r="AW62" s="5"/>
      <c r="AX62" s="5"/>
      <c r="AY62" s="5"/>
      <c r="AZ62" s="5"/>
      <c r="BA62" s="5"/>
      <c r="BB62" s="5"/>
    </row>
    <row r="63" spans="1:54" ht="12.95" customHeight="1" x14ac:dyDescent="0.2">
      <c r="A63" s="25">
        <v>61</v>
      </c>
      <c r="B63" s="26"/>
      <c r="C63" s="10" t="s">
        <v>33</v>
      </c>
      <c r="D63" s="7">
        <f t="shared" si="3"/>
        <v>16</v>
      </c>
      <c r="E63" s="7">
        <f t="shared" si="4"/>
        <v>82</v>
      </c>
      <c r="F63" s="8">
        <f t="shared" si="5"/>
        <v>82</v>
      </c>
      <c r="G63" s="5"/>
      <c r="H63" s="5"/>
      <c r="I63" s="5"/>
      <c r="J63" s="5"/>
      <c r="K63" s="5">
        <v>5</v>
      </c>
      <c r="L63" s="5">
        <v>5</v>
      </c>
      <c r="M63" s="5">
        <v>5</v>
      </c>
      <c r="N63" s="5">
        <v>5</v>
      </c>
      <c r="O63" s="5">
        <v>5</v>
      </c>
      <c r="P63" s="5">
        <v>5</v>
      </c>
      <c r="Q63" s="5">
        <v>5</v>
      </c>
      <c r="R63" s="5">
        <v>5</v>
      </c>
      <c r="S63" s="5">
        <v>10</v>
      </c>
      <c r="T63" s="5">
        <v>10</v>
      </c>
      <c r="U63" s="5"/>
      <c r="V63" s="5"/>
      <c r="W63" s="5">
        <v>5</v>
      </c>
      <c r="X63" s="5">
        <v>5</v>
      </c>
      <c r="Y63" s="5">
        <v>5</v>
      </c>
      <c r="Z63" s="5">
        <v>5</v>
      </c>
      <c r="AA63" s="5"/>
      <c r="AB63" s="5"/>
      <c r="AC63" s="5">
        <v>5</v>
      </c>
      <c r="AD63" s="5">
        <v>5</v>
      </c>
      <c r="AE63" s="5">
        <v>5</v>
      </c>
      <c r="AF63" s="5">
        <v>5</v>
      </c>
      <c r="AG63" s="5">
        <v>5</v>
      </c>
      <c r="AH63" s="5">
        <v>5</v>
      </c>
      <c r="AI63" s="5"/>
      <c r="AJ63" s="5"/>
      <c r="AK63" s="5"/>
      <c r="AL63" s="5"/>
      <c r="AM63" s="5">
        <v>5</v>
      </c>
      <c r="AN63" s="5">
        <v>5</v>
      </c>
      <c r="AO63" s="5">
        <v>5</v>
      </c>
      <c r="AP63" s="5">
        <v>5</v>
      </c>
      <c r="AQ63" s="5">
        <v>5</v>
      </c>
      <c r="AR63" s="5">
        <v>5</v>
      </c>
      <c r="AS63" s="5">
        <v>5</v>
      </c>
      <c r="AT63" s="5">
        <v>5</v>
      </c>
      <c r="AU63" s="31"/>
      <c r="AV63" s="31"/>
      <c r="AW63" s="5">
        <v>5</v>
      </c>
      <c r="AX63" s="5">
        <v>5</v>
      </c>
      <c r="AY63" s="5">
        <v>2</v>
      </c>
      <c r="AZ63" s="5">
        <v>2</v>
      </c>
      <c r="BA63" s="5"/>
      <c r="BB63" s="5"/>
    </row>
    <row r="64" spans="1:54" ht="12.95" customHeight="1" x14ac:dyDescent="0.2">
      <c r="A64" s="25">
        <v>62</v>
      </c>
      <c r="B64" s="26"/>
      <c r="C64" s="10" t="s">
        <v>32</v>
      </c>
      <c r="D64" s="7">
        <f t="shared" si="3"/>
        <v>18</v>
      </c>
      <c r="E64" s="7">
        <f t="shared" si="4"/>
        <v>104</v>
      </c>
      <c r="F64" s="8">
        <f t="shared" si="5"/>
        <v>114</v>
      </c>
      <c r="G64" s="5"/>
      <c r="H64" s="5"/>
      <c r="I64" s="5">
        <v>5</v>
      </c>
      <c r="J64" s="5">
        <v>5</v>
      </c>
      <c r="K64" s="5">
        <v>5</v>
      </c>
      <c r="L64" s="5">
        <v>5</v>
      </c>
      <c r="M64" s="5">
        <v>5</v>
      </c>
      <c r="N64" s="5">
        <v>5</v>
      </c>
      <c r="O64" s="5">
        <v>5</v>
      </c>
      <c r="P64" s="5">
        <v>10</v>
      </c>
      <c r="Q64" s="5">
        <v>5</v>
      </c>
      <c r="R64" s="5">
        <v>5</v>
      </c>
      <c r="S64" s="5">
        <v>10</v>
      </c>
      <c r="T64" s="5">
        <v>10</v>
      </c>
      <c r="U64" s="5"/>
      <c r="V64" s="5"/>
      <c r="W64" s="5">
        <v>5</v>
      </c>
      <c r="X64" s="5">
        <v>5</v>
      </c>
      <c r="Y64" s="5">
        <v>5</v>
      </c>
      <c r="Z64" s="5">
        <v>5</v>
      </c>
      <c r="AA64" s="5">
        <v>2</v>
      </c>
      <c r="AB64" s="5">
        <v>2</v>
      </c>
      <c r="AC64" s="5">
        <v>5</v>
      </c>
      <c r="AD64" s="5">
        <v>5</v>
      </c>
      <c r="AE64" s="5">
        <v>5</v>
      </c>
      <c r="AF64" s="5">
        <v>5</v>
      </c>
      <c r="AG64" s="5">
        <v>5</v>
      </c>
      <c r="AH64" s="5">
        <v>5</v>
      </c>
      <c r="AI64" s="5"/>
      <c r="AJ64" s="5"/>
      <c r="AK64" s="5"/>
      <c r="AL64" s="5"/>
      <c r="AM64" s="5">
        <v>5</v>
      </c>
      <c r="AN64" s="5">
        <v>5</v>
      </c>
      <c r="AO64" s="5">
        <v>20</v>
      </c>
      <c r="AP64" s="5">
        <v>25</v>
      </c>
      <c r="AQ64" s="5">
        <v>5</v>
      </c>
      <c r="AR64" s="5">
        <v>5</v>
      </c>
      <c r="AS64" s="5">
        <v>5</v>
      </c>
      <c r="AT64" s="5">
        <v>5</v>
      </c>
      <c r="AU64" s="31"/>
      <c r="AV64" s="31"/>
      <c r="AW64" s="5">
        <v>5</v>
      </c>
      <c r="AX64" s="5">
        <v>5</v>
      </c>
      <c r="AY64" s="5">
        <v>2</v>
      </c>
      <c r="AZ64" s="5">
        <v>2</v>
      </c>
      <c r="BA64" s="5"/>
      <c r="BB64" s="5"/>
    </row>
    <row r="65" spans="1:54" s="15" customFormat="1" ht="12.95" customHeight="1" x14ac:dyDescent="0.2">
      <c r="A65" s="25">
        <v>63</v>
      </c>
      <c r="B65" s="26"/>
      <c r="C65" s="10" t="s">
        <v>43</v>
      </c>
      <c r="D65" s="7">
        <f t="shared" si="3"/>
        <v>1</v>
      </c>
      <c r="E65" s="7">
        <f t="shared" si="4"/>
        <v>30</v>
      </c>
      <c r="F65" s="8">
        <f t="shared" si="5"/>
        <v>30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31"/>
      <c r="AV65" s="31"/>
      <c r="AW65" s="5">
        <v>30</v>
      </c>
      <c r="AX65" s="5">
        <v>30</v>
      </c>
      <c r="AY65" s="5"/>
      <c r="AZ65" s="5"/>
      <c r="BA65" s="5"/>
      <c r="BB65" s="5"/>
    </row>
    <row r="66" spans="1:54" s="15" customFormat="1" ht="12.95" customHeight="1" x14ac:dyDescent="0.2">
      <c r="A66" s="25">
        <v>64</v>
      </c>
      <c r="B66" s="26"/>
      <c r="C66" s="10" t="s">
        <v>170</v>
      </c>
      <c r="D66" s="7">
        <f t="shared" si="3"/>
        <v>0</v>
      </c>
      <c r="E66" s="7">
        <f t="shared" si="4"/>
        <v>0</v>
      </c>
      <c r="F66" s="8">
        <f t="shared" si="5"/>
        <v>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31"/>
      <c r="AV66" s="31"/>
      <c r="AW66" s="5"/>
      <c r="AX66" s="5"/>
      <c r="AY66" s="5"/>
      <c r="AZ66" s="5"/>
      <c r="BA66" s="5"/>
      <c r="BB66" s="5"/>
    </row>
    <row r="67" spans="1:54" ht="12.95" customHeight="1" x14ac:dyDescent="0.2">
      <c r="A67" s="25">
        <v>65</v>
      </c>
      <c r="B67" s="26"/>
      <c r="C67" s="10" t="s">
        <v>112</v>
      </c>
      <c r="D67" s="7">
        <f t="shared" ref="D67:D98" si="6">COUNT(G67:BB67)/2</f>
        <v>0</v>
      </c>
      <c r="E67" s="7">
        <f t="shared" ref="E67:E98" si="7">SUM(G67,I67,K67,M67,O67,Q67,S67,U67,W67,Y67,AA67,AC67,AE67,AG67,AI67,AK67,AM67,AO67,AQ67,AS67,AU67,AY67,AW67,BA67)</f>
        <v>0</v>
      </c>
      <c r="F67" s="8">
        <f t="shared" ref="F67:F98" si="8">SUM(H67,J67,L67,N67,P67,R67,T67,V67,X67,Z67,AB67,AD67,AF67,AH67,AJ67,AL67,AN67,AP67,AR67,AT67,AV67,AZ67,AX67,BB67)</f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31"/>
      <c r="AV67" s="31"/>
      <c r="AW67" s="5"/>
      <c r="AX67" s="5"/>
      <c r="AY67" s="5"/>
      <c r="AZ67" s="5"/>
      <c r="BA67" s="5"/>
      <c r="BB67" s="5"/>
    </row>
    <row r="68" spans="1:54" ht="12.95" customHeight="1" x14ac:dyDescent="0.2">
      <c r="A68" s="25">
        <v>66</v>
      </c>
      <c r="B68" s="26"/>
      <c r="C68" s="10" t="s">
        <v>49</v>
      </c>
      <c r="D68" s="7">
        <f t="shared" si="6"/>
        <v>2</v>
      </c>
      <c r="E68" s="7">
        <f t="shared" si="7"/>
        <v>10</v>
      </c>
      <c r="F68" s="8">
        <f t="shared" si="8"/>
        <v>10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>
        <v>5</v>
      </c>
      <c r="AR68" s="5">
        <v>5</v>
      </c>
      <c r="AS68" s="5">
        <v>5</v>
      </c>
      <c r="AT68" s="5">
        <v>5</v>
      </c>
      <c r="AU68" s="31"/>
      <c r="AV68" s="31"/>
      <c r="AW68" s="5"/>
      <c r="AX68" s="5"/>
      <c r="AY68" s="5"/>
      <c r="AZ68" s="5"/>
      <c r="BA68" s="5"/>
      <c r="BB68" s="5"/>
    </row>
    <row r="69" spans="1:54" ht="12.95" customHeight="1" x14ac:dyDescent="0.2">
      <c r="A69" s="25">
        <v>67</v>
      </c>
      <c r="B69" s="26"/>
      <c r="C69" s="10" t="s">
        <v>9</v>
      </c>
      <c r="D69" s="7">
        <f t="shared" si="6"/>
        <v>17</v>
      </c>
      <c r="E69" s="7">
        <f t="shared" si="7"/>
        <v>78</v>
      </c>
      <c r="F69" s="8">
        <f t="shared" si="8"/>
        <v>98</v>
      </c>
      <c r="G69" s="5"/>
      <c r="H69" s="5"/>
      <c r="I69" s="5"/>
      <c r="J69" s="5"/>
      <c r="K69" s="5">
        <v>5</v>
      </c>
      <c r="L69" s="5">
        <v>5</v>
      </c>
      <c r="M69" s="5">
        <v>5</v>
      </c>
      <c r="N69" s="5">
        <v>5</v>
      </c>
      <c r="O69" s="5">
        <v>5</v>
      </c>
      <c r="P69" s="5">
        <v>5</v>
      </c>
      <c r="Q69" s="5">
        <v>5</v>
      </c>
      <c r="R69" s="5">
        <v>5</v>
      </c>
      <c r="S69" s="5">
        <v>2</v>
      </c>
      <c r="T69" s="5">
        <v>2</v>
      </c>
      <c r="U69" s="5">
        <v>5</v>
      </c>
      <c r="V69" s="5">
        <v>5</v>
      </c>
      <c r="W69" s="5">
        <v>5</v>
      </c>
      <c r="X69" s="5">
        <v>5</v>
      </c>
      <c r="Y69" s="5">
        <v>5</v>
      </c>
      <c r="Z69" s="5">
        <v>5</v>
      </c>
      <c r="AA69" s="5">
        <v>2</v>
      </c>
      <c r="AB69" s="5">
        <v>2</v>
      </c>
      <c r="AC69" s="5">
        <v>10</v>
      </c>
      <c r="AD69" s="5">
        <v>30</v>
      </c>
      <c r="AE69" s="5">
        <v>5</v>
      </c>
      <c r="AF69" s="5">
        <v>5</v>
      </c>
      <c r="AG69" s="5">
        <v>5</v>
      </c>
      <c r="AH69" s="5">
        <v>5</v>
      </c>
      <c r="AI69" s="5">
        <v>5</v>
      </c>
      <c r="AJ69" s="5">
        <v>5</v>
      </c>
      <c r="AK69" s="5">
        <v>2</v>
      </c>
      <c r="AL69" s="5">
        <v>2</v>
      </c>
      <c r="AM69" s="5">
        <v>5</v>
      </c>
      <c r="AN69" s="5">
        <v>5</v>
      </c>
      <c r="AO69" s="5">
        <v>5</v>
      </c>
      <c r="AP69" s="5">
        <v>5</v>
      </c>
      <c r="AQ69" s="5"/>
      <c r="AR69" s="5"/>
      <c r="AS69" s="5"/>
      <c r="AT69" s="5"/>
      <c r="AU69" s="31"/>
      <c r="AV69" s="31"/>
      <c r="AW69" s="5"/>
      <c r="AX69" s="5"/>
      <c r="AY69" s="5">
        <v>2</v>
      </c>
      <c r="AZ69" s="5">
        <v>2</v>
      </c>
      <c r="BA69" s="5"/>
      <c r="BB69" s="5"/>
    </row>
    <row r="70" spans="1:54" ht="12.95" customHeight="1" x14ac:dyDescent="0.2">
      <c r="A70" s="25">
        <v>68</v>
      </c>
      <c r="B70" s="26"/>
      <c r="C70" s="10" t="s">
        <v>118</v>
      </c>
      <c r="D70" s="7">
        <f t="shared" si="6"/>
        <v>0</v>
      </c>
      <c r="E70" s="7">
        <f t="shared" si="7"/>
        <v>0</v>
      </c>
      <c r="F70" s="8">
        <f t="shared" si="8"/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31"/>
      <c r="AV70" s="31"/>
      <c r="AW70" s="5"/>
      <c r="AX70" s="5"/>
      <c r="AY70" s="5"/>
      <c r="AZ70" s="5"/>
      <c r="BA70" s="5"/>
      <c r="BB70" s="5"/>
    </row>
    <row r="71" spans="1:54" ht="12.95" customHeight="1" x14ac:dyDescent="0.2">
      <c r="A71" s="25">
        <v>69</v>
      </c>
      <c r="B71" s="26"/>
      <c r="C71" s="10" t="s">
        <v>119</v>
      </c>
      <c r="D71" s="7">
        <f t="shared" si="6"/>
        <v>0</v>
      </c>
      <c r="E71" s="7">
        <f t="shared" si="7"/>
        <v>0</v>
      </c>
      <c r="F71" s="8">
        <f t="shared" si="8"/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31"/>
      <c r="AV71" s="31"/>
      <c r="AW71" s="5"/>
      <c r="AX71" s="5"/>
      <c r="AY71" s="5"/>
      <c r="AZ71" s="5"/>
      <c r="BA71" s="5"/>
      <c r="BB71" s="5"/>
    </row>
    <row r="72" spans="1:54" ht="12.95" customHeight="1" x14ac:dyDescent="0.2">
      <c r="A72" s="25">
        <v>70</v>
      </c>
      <c r="B72" s="26"/>
      <c r="C72" s="10" t="s">
        <v>126</v>
      </c>
      <c r="D72" s="7">
        <f t="shared" si="6"/>
        <v>0</v>
      </c>
      <c r="E72" s="7">
        <f t="shared" si="7"/>
        <v>0</v>
      </c>
      <c r="F72" s="8">
        <f t="shared" si="8"/>
        <v>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31"/>
      <c r="AV72" s="31"/>
      <c r="AW72" s="5"/>
      <c r="AX72" s="5"/>
      <c r="AY72" s="5"/>
      <c r="AZ72" s="5"/>
      <c r="BA72" s="5"/>
      <c r="BB72" s="5"/>
    </row>
    <row r="73" spans="1:54" ht="12.95" customHeight="1" x14ac:dyDescent="0.2">
      <c r="A73" s="25">
        <v>71</v>
      </c>
      <c r="B73" s="26"/>
      <c r="C73" s="10" t="s">
        <v>7</v>
      </c>
      <c r="D73" s="7">
        <f t="shared" si="6"/>
        <v>6</v>
      </c>
      <c r="E73" s="7">
        <f t="shared" si="7"/>
        <v>52</v>
      </c>
      <c r="F73" s="8">
        <f t="shared" si="8"/>
        <v>24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>
        <v>2</v>
      </c>
      <c r="AB73" s="5">
        <v>2</v>
      </c>
      <c r="AC73" s="5"/>
      <c r="AD73" s="5"/>
      <c r="AE73" s="5"/>
      <c r="AF73" s="5"/>
      <c r="AG73" s="5"/>
      <c r="AH73" s="5"/>
      <c r="AI73" s="5">
        <v>5</v>
      </c>
      <c r="AJ73" s="5">
        <v>5</v>
      </c>
      <c r="AK73" s="5">
        <v>10</v>
      </c>
      <c r="AL73" s="5">
        <v>2</v>
      </c>
      <c r="AM73" s="5"/>
      <c r="AN73" s="5"/>
      <c r="AO73" s="5">
        <v>5</v>
      </c>
      <c r="AP73" s="5">
        <v>5</v>
      </c>
      <c r="AQ73" s="5">
        <v>5</v>
      </c>
      <c r="AR73" s="5">
        <v>5</v>
      </c>
      <c r="AS73" s="5"/>
      <c r="AT73" s="5"/>
      <c r="AU73" s="31"/>
      <c r="AV73" s="31"/>
      <c r="AW73" s="5">
        <v>25</v>
      </c>
      <c r="AX73" s="5">
        <v>5</v>
      </c>
      <c r="AY73" s="5"/>
      <c r="AZ73" s="5"/>
      <c r="BA73" s="5"/>
      <c r="BB73" s="5"/>
    </row>
    <row r="74" spans="1:54" ht="12.95" customHeight="1" x14ac:dyDescent="0.2">
      <c r="A74" s="25">
        <v>72</v>
      </c>
      <c r="B74" s="26"/>
      <c r="C74" s="10" t="s">
        <v>8</v>
      </c>
      <c r="D74" s="7">
        <f t="shared" si="6"/>
        <v>2</v>
      </c>
      <c r="E74" s="7">
        <f t="shared" si="7"/>
        <v>7</v>
      </c>
      <c r="F74" s="8">
        <f t="shared" si="8"/>
        <v>7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v>2</v>
      </c>
      <c r="AB74" s="5">
        <v>2</v>
      </c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31"/>
      <c r="AV74" s="31"/>
      <c r="AW74" s="5">
        <v>5</v>
      </c>
      <c r="AX74" s="5">
        <v>5</v>
      </c>
      <c r="AY74" s="5"/>
      <c r="AZ74" s="5"/>
      <c r="BA74" s="5"/>
      <c r="BB74" s="5"/>
    </row>
    <row r="75" spans="1:54" ht="12.95" customHeight="1" x14ac:dyDescent="0.2">
      <c r="A75" s="25">
        <v>73</v>
      </c>
      <c r="B75" s="26"/>
      <c r="C75" s="10" t="s">
        <v>157</v>
      </c>
      <c r="D75" s="7">
        <f t="shared" si="6"/>
        <v>10</v>
      </c>
      <c r="E75" s="7">
        <f t="shared" si="7"/>
        <v>47</v>
      </c>
      <c r="F75" s="8">
        <f t="shared" si="8"/>
        <v>52</v>
      </c>
      <c r="G75" s="5">
        <v>5</v>
      </c>
      <c r="H75" s="5">
        <v>5</v>
      </c>
      <c r="I75" s="5">
        <v>5</v>
      </c>
      <c r="J75" s="5">
        <v>5</v>
      </c>
      <c r="K75" s="5"/>
      <c r="L75" s="5"/>
      <c r="M75" s="5"/>
      <c r="N75" s="5"/>
      <c r="O75" s="5">
        <v>5</v>
      </c>
      <c r="P75" s="5">
        <v>5</v>
      </c>
      <c r="Q75" s="5"/>
      <c r="R75" s="5"/>
      <c r="S75" s="5"/>
      <c r="T75" s="5"/>
      <c r="U75" s="5">
        <v>5</v>
      </c>
      <c r="V75" s="5">
        <v>5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>
        <v>2</v>
      </c>
      <c r="AL75" s="5">
        <v>2</v>
      </c>
      <c r="AM75" s="5">
        <v>5</v>
      </c>
      <c r="AN75" s="5">
        <v>10</v>
      </c>
      <c r="AO75" s="5">
        <v>5</v>
      </c>
      <c r="AP75" s="5">
        <v>5</v>
      </c>
      <c r="AQ75" s="5">
        <v>5</v>
      </c>
      <c r="AR75" s="5">
        <v>5</v>
      </c>
      <c r="AS75" s="5">
        <v>5</v>
      </c>
      <c r="AT75" s="5">
        <v>5</v>
      </c>
      <c r="AU75" s="31">
        <v>5</v>
      </c>
      <c r="AV75" s="31">
        <v>5</v>
      </c>
      <c r="AW75" s="5"/>
      <c r="AX75" s="5"/>
      <c r="AY75" s="5"/>
      <c r="AZ75" s="5"/>
      <c r="BA75" s="5"/>
      <c r="BB75" s="5"/>
    </row>
    <row r="76" spans="1:54" ht="12.95" customHeight="1" x14ac:dyDescent="0.2">
      <c r="A76" s="25">
        <v>74</v>
      </c>
      <c r="B76" s="26"/>
      <c r="C76" s="10" t="s">
        <v>56</v>
      </c>
      <c r="D76" s="7">
        <f t="shared" si="6"/>
        <v>0</v>
      </c>
      <c r="E76" s="7">
        <f t="shared" si="7"/>
        <v>0</v>
      </c>
      <c r="F76" s="8">
        <f t="shared" si="8"/>
        <v>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31"/>
      <c r="AV76" s="31"/>
      <c r="AW76" s="5"/>
      <c r="AX76" s="5"/>
      <c r="AY76" s="5"/>
      <c r="AZ76" s="5"/>
      <c r="BA76" s="5"/>
      <c r="BB76" s="5"/>
    </row>
    <row r="77" spans="1:54" ht="12.95" customHeight="1" x14ac:dyDescent="0.2">
      <c r="A77" s="25">
        <v>75</v>
      </c>
      <c r="B77" s="26"/>
      <c r="C77" s="10" t="s">
        <v>140</v>
      </c>
      <c r="D77" s="7">
        <f t="shared" si="6"/>
        <v>0</v>
      </c>
      <c r="E77" s="7">
        <f t="shared" si="7"/>
        <v>0</v>
      </c>
      <c r="F77" s="8">
        <f t="shared" si="8"/>
        <v>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31"/>
      <c r="AV77" s="31"/>
      <c r="AW77" s="5"/>
      <c r="AX77" s="5"/>
      <c r="AY77" s="5"/>
      <c r="AZ77" s="5"/>
      <c r="BA77" s="5"/>
      <c r="BB77" s="5"/>
    </row>
    <row r="78" spans="1:54" ht="12.95" customHeight="1" x14ac:dyDescent="0.2">
      <c r="A78" s="25">
        <v>76</v>
      </c>
      <c r="B78" s="26"/>
      <c r="C78" s="10" t="s">
        <v>0</v>
      </c>
      <c r="D78" s="7">
        <f t="shared" si="6"/>
        <v>0</v>
      </c>
      <c r="E78" s="7">
        <f t="shared" si="7"/>
        <v>0</v>
      </c>
      <c r="F78" s="8">
        <f t="shared" si="8"/>
        <v>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31"/>
      <c r="AV78" s="31"/>
      <c r="AW78" s="5"/>
      <c r="AX78" s="5"/>
      <c r="AY78" s="5"/>
      <c r="AZ78" s="5"/>
      <c r="BA78" s="5"/>
      <c r="BB78" s="5"/>
    </row>
    <row r="79" spans="1:54" ht="12.95" customHeight="1" x14ac:dyDescent="0.2">
      <c r="A79" s="25">
        <v>77</v>
      </c>
      <c r="B79" s="26"/>
      <c r="C79" s="10" t="s">
        <v>148</v>
      </c>
      <c r="D79" s="7">
        <f t="shared" si="6"/>
        <v>5</v>
      </c>
      <c r="E79" s="7">
        <f t="shared" si="7"/>
        <v>19</v>
      </c>
      <c r="F79" s="8">
        <f t="shared" si="8"/>
        <v>34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>
        <v>2</v>
      </c>
      <c r="AB79" s="5">
        <v>2</v>
      </c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>
        <v>5</v>
      </c>
      <c r="AN79" s="5">
        <v>5</v>
      </c>
      <c r="AO79" s="5">
        <v>5</v>
      </c>
      <c r="AP79" s="5">
        <v>20</v>
      </c>
      <c r="AQ79" s="5"/>
      <c r="AR79" s="5"/>
      <c r="AS79" s="5"/>
      <c r="AT79" s="5"/>
      <c r="AU79" s="31"/>
      <c r="AV79" s="31"/>
      <c r="AW79" s="5">
        <v>5</v>
      </c>
      <c r="AX79" s="5">
        <v>5</v>
      </c>
      <c r="AY79" s="5">
        <v>2</v>
      </c>
      <c r="AZ79" s="5">
        <v>2</v>
      </c>
      <c r="BA79" s="5"/>
      <c r="BB79" s="5"/>
    </row>
    <row r="80" spans="1:54" ht="12.95" customHeight="1" x14ac:dyDescent="0.2">
      <c r="A80" s="25">
        <v>78</v>
      </c>
      <c r="B80" s="26"/>
      <c r="C80" s="10" t="s">
        <v>27</v>
      </c>
      <c r="D80" s="7">
        <f t="shared" si="6"/>
        <v>23</v>
      </c>
      <c r="E80" s="7">
        <f t="shared" si="7"/>
        <v>123</v>
      </c>
      <c r="F80" s="8">
        <f t="shared" si="8"/>
        <v>161</v>
      </c>
      <c r="G80" s="5">
        <v>5</v>
      </c>
      <c r="H80" s="5">
        <v>5</v>
      </c>
      <c r="I80" s="5">
        <v>20</v>
      </c>
      <c r="J80" s="5">
        <v>30</v>
      </c>
      <c r="K80" s="5">
        <v>5</v>
      </c>
      <c r="L80" s="5">
        <v>10</v>
      </c>
      <c r="M80" s="5">
        <v>5</v>
      </c>
      <c r="N80" s="5">
        <v>5</v>
      </c>
      <c r="O80" s="5">
        <v>5</v>
      </c>
      <c r="P80" s="5">
        <v>5</v>
      </c>
      <c r="Q80" s="5">
        <v>5</v>
      </c>
      <c r="R80" s="5">
        <v>5</v>
      </c>
      <c r="S80" s="5">
        <v>2</v>
      </c>
      <c r="T80" s="5">
        <v>2</v>
      </c>
      <c r="U80" s="5">
        <v>5</v>
      </c>
      <c r="V80" s="5">
        <v>5</v>
      </c>
      <c r="W80" s="5">
        <v>5</v>
      </c>
      <c r="X80" s="5">
        <v>5</v>
      </c>
      <c r="Y80" s="5">
        <v>5</v>
      </c>
      <c r="Z80" s="5">
        <v>5</v>
      </c>
      <c r="AA80" s="5">
        <v>7</v>
      </c>
      <c r="AB80" s="5">
        <v>10</v>
      </c>
      <c r="AC80" s="5">
        <v>5</v>
      </c>
      <c r="AD80" s="5">
        <v>5</v>
      </c>
      <c r="AE80" s="5">
        <v>5</v>
      </c>
      <c r="AF80" s="5">
        <v>5</v>
      </c>
      <c r="AG80" s="5">
        <v>5</v>
      </c>
      <c r="AH80" s="5">
        <v>5</v>
      </c>
      <c r="AI80" s="5">
        <v>5</v>
      </c>
      <c r="AJ80" s="5">
        <v>5</v>
      </c>
      <c r="AK80" s="5">
        <v>2</v>
      </c>
      <c r="AL80" s="5">
        <v>2</v>
      </c>
      <c r="AM80" s="5">
        <v>5</v>
      </c>
      <c r="AN80" s="5">
        <v>5</v>
      </c>
      <c r="AO80" s="5">
        <v>5</v>
      </c>
      <c r="AP80" s="5">
        <v>5</v>
      </c>
      <c r="AQ80" s="5">
        <v>5</v>
      </c>
      <c r="AR80" s="5">
        <v>20</v>
      </c>
      <c r="AS80" s="5">
        <v>5</v>
      </c>
      <c r="AT80" s="5">
        <v>5</v>
      </c>
      <c r="AU80" s="31">
        <v>5</v>
      </c>
      <c r="AV80" s="31">
        <v>5</v>
      </c>
      <c r="AW80" s="5">
        <v>5</v>
      </c>
      <c r="AX80" s="5">
        <v>5</v>
      </c>
      <c r="AY80" s="5">
        <v>2</v>
      </c>
      <c r="AZ80" s="5">
        <v>7</v>
      </c>
      <c r="BA80" s="5"/>
      <c r="BB80" s="5"/>
    </row>
    <row r="81" spans="1:54" ht="12.95" customHeight="1" x14ac:dyDescent="0.2">
      <c r="A81" s="25">
        <v>79</v>
      </c>
      <c r="B81" s="26"/>
      <c r="C81" s="10" t="s">
        <v>22</v>
      </c>
      <c r="D81" s="7">
        <f t="shared" si="6"/>
        <v>14</v>
      </c>
      <c r="E81" s="7">
        <f t="shared" si="7"/>
        <v>114</v>
      </c>
      <c r="F81" s="8">
        <f t="shared" si="8"/>
        <v>179</v>
      </c>
      <c r="G81" s="5">
        <v>5</v>
      </c>
      <c r="H81" s="5">
        <v>5</v>
      </c>
      <c r="I81" s="5"/>
      <c r="J81" s="5"/>
      <c r="K81" s="5">
        <v>5</v>
      </c>
      <c r="L81" s="5">
        <v>5</v>
      </c>
      <c r="M81" s="5"/>
      <c r="N81" s="5"/>
      <c r="O81" s="5">
        <v>10</v>
      </c>
      <c r="P81" s="5">
        <v>20</v>
      </c>
      <c r="Q81" s="5">
        <v>10</v>
      </c>
      <c r="R81" s="5">
        <v>20</v>
      </c>
      <c r="S81" s="5"/>
      <c r="T81" s="5"/>
      <c r="U81" s="5">
        <v>5</v>
      </c>
      <c r="V81" s="5">
        <v>5</v>
      </c>
      <c r="W81" s="5">
        <v>25</v>
      </c>
      <c r="X81" s="5">
        <v>25</v>
      </c>
      <c r="Y81" s="5">
        <v>5</v>
      </c>
      <c r="Z81" s="5">
        <v>30</v>
      </c>
      <c r="AA81" s="5"/>
      <c r="AB81" s="5"/>
      <c r="AC81" s="5">
        <v>5</v>
      </c>
      <c r="AD81" s="5">
        <v>5</v>
      </c>
      <c r="AE81" s="5"/>
      <c r="AF81" s="5"/>
      <c r="AG81" s="5"/>
      <c r="AH81" s="5"/>
      <c r="AI81" s="5">
        <v>15</v>
      </c>
      <c r="AJ81" s="5">
        <v>25</v>
      </c>
      <c r="AK81" s="5">
        <v>12</v>
      </c>
      <c r="AL81" s="5">
        <v>12</v>
      </c>
      <c r="AM81" s="5"/>
      <c r="AN81" s="5"/>
      <c r="AO81" s="5">
        <v>5</v>
      </c>
      <c r="AP81" s="5">
        <v>5</v>
      </c>
      <c r="AQ81" s="5">
        <v>5</v>
      </c>
      <c r="AR81" s="5">
        <v>5</v>
      </c>
      <c r="AS81" s="5"/>
      <c r="AT81" s="5"/>
      <c r="AU81" s="31">
        <v>5</v>
      </c>
      <c r="AV81" s="31">
        <v>15</v>
      </c>
      <c r="AW81" s="5"/>
      <c r="AX81" s="5"/>
      <c r="AY81" s="5">
        <v>2</v>
      </c>
      <c r="AZ81" s="5">
        <v>2</v>
      </c>
      <c r="BA81" s="5"/>
      <c r="BB81" s="5"/>
    </row>
    <row r="82" spans="1:54" ht="12.95" customHeight="1" x14ac:dyDescent="0.2">
      <c r="A82" s="25">
        <v>80</v>
      </c>
      <c r="B82" s="26"/>
      <c r="C82" s="10" t="s">
        <v>169</v>
      </c>
      <c r="D82" s="7">
        <f t="shared" si="6"/>
        <v>0</v>
      </c>
      <c r="E82" s="7">
        <f t="shared" si="7"/>
        <v>0</v>
      </c>
      <c r="F82" s="8">
        <f t="shared" si="8"/>
        <v>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31"/>
      <c r="AV82" s="31"/>
      <c r="AW82" s="5"/>
      <c r="AX82" s="5"/>
      <c r="AY82" s="5"/>
      <c r="AZ82" s="5"/>
      <c r="BA82" s="5"/>
      <c r="BB82" s="5"/>
    </row>
    <row r="83" spans="1:54" ht="12.95" customHeight="1" x14ac:dyDescent="0.2">
      <c r="A83" s="25">
        <v>81</v>
      </c>
      <c r="B83" s="26"/>
      <c r="C83" s="10" t="s">
        <v>144</v>
      </c>
      <c r="D83" s="7">
        <f t="shared" si="6"/>
        <v>0</v>
      </c>
      <c r="E83" s="7">
        <f t="shared" si="7"/>
        <v>0</v>
      </c>
      <c r="F83" s="8">
        <f t="shared" si="8"/>
        <v>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31"/>
      <c r="AV83" s="31"/>
      <c r="AW83" s="5"/>
      <c r="AX83" s="5"/>
      <c r="AY83" s="5"/>
      <c r="AZ83" s="5"/>
      <c r="BA83" s="5"/>
      <c r="BB83" s="5"/>
    </row>
    <row r="84" spans="1:54" ht="12.95" customHeight="1" x14ac:dyDescent="0.2">
      <c r="A84" s="25">
        <v>82</v>
      </c>
      <c r="B84" s="26"/>
      <c r="C84" s="10" t="s">
        <v>136</v>
      </c>
      <c r="D84" s="7">
        <f t="shared" si="6"/>
        <v>11</v>
      </c>
      <c r="E84" s="7">
        <f t="shared" si="7"/>
        <v>112</v>
      </c>
      <c r="F84" s="8">
        <f t="shared" si="8"/>
        <v>67</v>
      </c>
      <c r="G84" s="5">
        <v>25</v>
      </c>
      <c r="H84" s="5">
        <v>15</v>
      </c>
      <c r="I84" s="5"/>
      <c r="J84" s="5"/>
      <c r="K84" s="5"/>
      <c r="L84" s="5"/>
      <c r="M84" s="5">
        <v>5</v>
      </c>
      <c r="N84" s="5">
        <v>5</v>
      </c>
      <c r="O84" s="5">
        <v>15</v>
      </c>
      <c r="P84" s="5">
        <v>5</v>
      </c>
      <c r="Q84" s="5"/>
      <c r="R84" s="5"/>
      <c r="S84" s="5"/>
      <c r="T84" s="5"/>
      <c r="U84" s="5">
        <v>15</v>
      </c>
      <c r="V84" s="5">
        <v>10</v>
      </c>
      <c r="W84" s="5"/>
      <c r="X84" s="5"/>
      <c r="Y84" s="5">
        <v>5</v>
      </c>
      <c r="Z84" s="5">
        <v>5</v>
      </c>
      <c r="AA84" s="5">
        <v>2</v>
      </c>
      <c r="AB84" s="5">
        <v>2</v>
      </c>
      <c r="AC84" s="5"/>
      <c r="AD84" s="5"/>
      <c r="AE84" s="5">
        <v>5</v>
      </c>
      <c r="AF84" s="5">
        <v>5</v>
      </c>
      <c r="AG84" s="5"/>
      <c r="AH84" s="5"/>
      <c r="AI84" s="5">
        <v>5</v>
      </c>
      <c r="AJ84" s="5">
        <v>5</v>
      </c>
      <c r="AK84" s="5"/>
      <c r="AL84" s="5"/>
      <c r="AM84" s="5">
        <v>5</v>
      </c>
      <c r="AN84" s="5">
        <v>5</v>
      </c>
      <c r="AO84" s="5">
        <v>5</v>
      </c>
      <c r="AP84" s="5">
        <v>5</v>
      </c>
      <c r="AQ84" s="5">
        <v>25</v>
      </c>
      <c r="AR84" s="5">
        <v>5</v>
      </c>
      <c r="AS84" s="5"/>
      <c r="AT84" s="5"/>
      <c r="AU84" s="31"/>
      <c r="AV84" s="31"/>
      <c r="AW84" s="5"/>
      <c r="AX84" s="5"/>
      <c r="AY84" s="5"/>
      <c r="AZ84" s="5"/>
      <c r="BA84" s="5"/>
      <c r="BB84" s="5"/>
    </row>
    <row r="85" spans="1:54" ht="12.95" customHeight="1" x14ac:dyDescent="0.2">
      <c r="A85" s="25">
        <v>83</v>
      </c>
      <c r="B85" s="26"/>
      <c r="C85" s="10" t="s">
        <v>117</v>
      </c>
      <c r="D85" s="7">
        <f t="shared" si="6"/>
        <v>1</v>
      </c>
      <c r="E85" s="7">
        <f t="shared" si="7"/>
        <v>5</v>
      </c>
      <c r="F85" s="8">
        <f t="shared" si="8"/>
        <v>5</v>
      </c>
      <c r="G85" s="5"/>
      <c r="H85" s="5"/>
      <c r="I85" s="5"/>
      <c r="J85" s="5"/>
      <c r="K85" s="5">
        <v>5</v>
      </c>
      <c r="L85" s="5">
        <v>5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31"/>
      <c r="AV85" s="31"/>
      <c r="AW85" s="5"/>
      <c r="AX85" s="5"/>
      <c r="AY85" s="5"/>
      <c r="AZ85" s="5"/>
      <c r="BA85" s="5"/>
      <c r="BB85" s="5"/>
    </row>
    <row r="86" spans="1:54" ht="12.95" customHeight="1" x14ac:dyDescent="0.2">
      <c r="A86" s="25">
        <v>84</v>
      </c>
      <c r="B86" s="26"/>
      <c r="C86" s="10" t="s">
        <v>44</v>
      </c>
      <c r="D86" s="7">
        <f t="shared" si="6"/>
        <v>15</v>
      </c>
      <c r="E86" s="7">
        <f t="shared" si="7"/>
        <v>92</v>
      </c>
      <c r="F86" s="8">
        <f t="shared" si="8"/>
        <v>127</v>
      </c>
      <c r="G86" s="5">
        <v>5</v>
      </c>
      <c r="H86" s="5">
        <v>5</v>
      </c>
      <c r="I86" s="5"/>
      <c r="J86" s="5"/>
      <c r="K86" s="5">
        <v>5</v>
      </c>
      <c r="L86" s="5">
        <v>5</v>
      </c>
      <c r="M86" s="5">
        <v>5</v>
      </c>
      <c r="N86" s="5">
        <v>25</v>
      </c>
      <c r="O86" s="5"/>
      <c r="P86" s="5"/>
      <c r="Q86" s="5">
        <v>25</v>
      </c>
      <c r="R86" s="5">
        <v>25</v>
      </c>
      <c r="S86" s="5"/>
      <c r="T86" s="5"/>
      <c r="U86" s="5">
        <v>5</v>
      </c>
      <c r="V86" s="5">
        <v>5</v>
      </c>
      <c r="W86" s="5">
        <v>5</v>
      </c>
      <c r="X86" s="5">
        <v>5</v>
      </c>
      <c r="Y86" s="5">
        <v>5</v>
      </c>
      <c r="Z86" s="5">
        <v>5</v>
      </c>
      <c r="AA86" s="5"/>
      <c r="AB86" s="5"/>
      <c r="AC86" s="5">
        <v>5</v>
      </c>
      <c r="AD86" s="5">
        <v>15</v>
      </c>
      <c r="AE86" s="5">
        <v>5</v>
      </c>
      <c r="AF86" s="5">
        <v>5</v>
      </c>
      <c r="AG86" s="5"/>
      <c r="AH86" s="5"/>
      <c r="AI86" s="5">
        <v>5</v>
      </c>
      <c r="AJ86" s="5">
        <v>5</v>
      </c>
      <c r="AK86" s="5">
        <v>2</v>
      </c>
      <c r="AL86" s="5">
        <v>7</v>
      </c>
      <c r="AM86" s="5">
        <v>5</v>
      </c>
      <c r="AN86" s="5">
        <v>5</v>
      </c>
      <c r="AO86" s="5"/>
      <c r="AP86" s="5"/>
      <c r="AQ86" s="5">
        <v>5</v>
      </c>
      <c r="AR86" s="5">
        <v>5</v>
      </c>
      <c r="AS86" s="5">
        <v>5</v>
      </c>
      <c r="AT86" s="5">
        <v>5</v>
      </c>
      <c r="AU86" s="31"/>
      <c r="AV86" s="31"/>
      <c r="AW86" s="5">
        <v>5</v>
      </c>
      <c r="AX86" s="5">
        <v>5</v>
      </c>
      <c r="AY86" s="5"/>
      <c r="AZ86" s="5"/>
      <c r="BA86" s="5"/>
      <c r="BB86" s="5"/>
    </row>
    <row r="87" spans="1:54" ht="12.95" customHeight="1" x14ac:dyDescent="0.2">
      <c r="A87" s="25">
        <v>85</v>
      </c>
      <c r="B87" s="26"/>
      <c r="C87" s="10" t="s">
        <v>10</v>
      </c>
      <c r="D87" s="7">
        <f t="shared" si="6"/>
        <v>6</v>
      </c>
      <c r="E87" s="7">
        <f t="shared" si="7"/>
        <v>30</v>
      </c>
      <c r="F87" s="8">
        <f t="shared" si="8"/>
        <v>27</v>
      </c>
      <c r="G87" s="5"/>
      <c r="H87" s="5"/>
      <c r="I87" s="5"/>
      <c r="J87" s="5"/>
      <c r="K87" s="5"/>
      <c r="L87" s="5"/>
      <c r="M87" s="5">
        <v>5</v>
      </c>
      <c r="N87" s="5">
        <v>5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>
        <v>5</v>
      </c>
      <c r="AF87" s="5">
        <v>5</v>
      </c>
      <c r="AG87" s="5"/>
      <c r="AH87" s="5"/>
      <c r="AI87" s="5">
        <v>5</v>
      </c>
      <c r="AJ87" s="5">
        <v>5</v>
      </c>
      <c r="AK87" s="5">
        <v>5</v>
      </c>
      <c r="AL87" s="5">
        <v>2</v>
      </c>
      <c r="AM87" s="5"/>
      <c r="AN87" s="5"/>
      <c r="AO87" s="5"/>
      <c r="AP87" s="5"/>
      <c r="AQ87" s="5">
        <v>5</v>
      </c>
      <c r="AR87" s="5">
        <v>5</v>
      </c>
      <c r="AS87" s="5"/>
      <c r="AT87" s="5"/>
      <c r="AU87" s="31"/>
      <c r="AV87" s="31"/>
      <c r="AW87" s="5">
        <v>5</v>
      </c>
      <c r="AX87" s="5">
        <v>5</v>
      </c>
      <c r="AY87" s="5"/>
      <c r="AZ87" s="5"/>
      <c r="BA87" s="5"/>
      <c r="BB87" s="5"/>
    </row>
    <row r="88" spans="1:54" s="15" customFormat="1" ht="12.95" customHeight="1" x14ac:dyDescent="0.2">
      <c r="A88" s="25">
        <v>86</v>
      </c>
      <c r="B88" s="26"/>
      <c r="C88" s="10" t="s">
        <v>152</v>
      </c>
      <c r="D88" s="7">
        <f t="shared" si="6"/>
        <v>0</v>
      </c>
      <c r="E88" s="7">
        <f t="shared" si="7"/>
        <v>0</v>
      </c>
      <c r="F88" s="8">
        <f t="shared" si="8"/>
        <v>0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31"/>
      <c r="AV88" s="31"/>
      <c r="AW88" s="5"/>
      <c r="AX88" s="5"/>
      <c r="AY88" s="5"/>
      <c r="AZ88" s="5"/>
      <c r="BA88" s="5"/>
      <c r="BB88" s="5"/>
    </row>
    <row r="89" spans="1:54" s="15" customFormat="1" ht="12.95" customHeight="1" x14ac:dyDescent="0.2">
      <c r="A89" s="25">
        <v>87</v>
      </c>
      <c r="B89" s="26"/>
      <c r="C89" s="10" t="s">
        <v>124</v>
      </c>
      <c r="D89" s="7">
        <f t="shared" si="6"/>
        <v>12</v>
      </c>
      <c r="E89" s="7">
        <f t="shared" si="7"/>
        <v>79</v>
      </c>
      <c r="F89" s="8">
        <f t="shared" si="8"/>
        <v>77</v>
      </c>
      <c r="G89" s="5">
        <v>5</v>
      </c>
      <c r="H89" s="5">
        <v>5</v>
      </c>
      <c r="I89" s="5"/>
      <c r="J89" s="5"/>
      <c r="K89" s="5">
        <v>5</v>
      </c>
      <c r="L89" s="5">
        <v>5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>
        <v>5</v>
      </c>
      <c r="X89" s="5">
        <v>5</v>
      </c>
      <c r="Y89" s="5">
        <v>5</v>
      </c>
      <c r="Z89" s="5">
        <v>5</v>
      </c>
      <c r="AA89" s="5">
        <v>12</v>
      </c>
      <c r="AB89" s="5">
        <v>12</v>
      </c>
      <c r="AC89" s="5"/>
      <c r="AD89" s="5"/>
      <c r="AE89" s="5">
        <v>5</v>
      </c>
      <c r="AF89" s="5">
        <v>5</v>
      </c>
      <c r="AG89" s="5"/>
      <c r="AH89" s="5"/>
      <c r="AI89" s="5"/>
      <c r="AJ89" s="5"/>
      <c r="AK89" s="5">
        <v>7</v>
      </c>
      <c r="AL89" s="5">
        <v>10</v>
      </c>
      <c r="AM89" s="5">
        <v>5</v>
      </c>
      <c r="AN89" s="5">
        <v>5</v>
      </c>
      <c r="AO89" s="5"/>
      <c r="AP89" s="5"/>
      <c r="AQ89" s="5">
        <v>5</v>
      </c>
      <c r="AR89" s="5">
        <v>5</v>
      </c>
      <c r="AS89" s="5">
        <v>5</v>
      </c>
      <c r="AT89" s="5">
        <v>5</v>
      </c>
      <c r="AU89" s="31">
        <v>5</v>
      </c>
      <c r="AV89" s="31">
        <v>5</v>
      </c>
      <c r="AW89" s="5"/>
      <c r="AX89" s="5"/>
      <c r="AY89" s="5">
        <v>15</v>
      </c>
      <c r="AZ89" s="5">
        <v>10</v>
      </c>
      <c r="BA89" s="5"/>
      <c r="BB89" s="5"/>
    </row>
    <row r="90" spans="1:54" s="15" customFormat="1" ht="12.95" customHeight="1" x14ac:dyDescent="0.2">
      <c r="A90" s="25">
        <v>88</v>
      </c>
      <c r="B90" s="26"/>
      <c r="C90" s="10" t="s">
        <v>130</v>
      </c>
      <c r="D90" s="7">
        <f t="shared" si="6"/>
        <v>0</v>
      </c>
      <c r="E90" s="7">
        <f t="shared" si="7"/>
        <v>0</v>
      </c>
      <c r="F90" s="8">
        <f t="shared" si="8"/>
        <v>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31"/>
      <c r="AV90" s="31"/>
      <c r="AW90" s="5"/>
      <c r="AX90" s="5"/>
      <c r="AY90" s="5"/>
      <c r="AZ90" s="5"/>
      <c r="BA90" s="5"/>
      <c r="BB90" s="5"/>
    </row>
    <row r="91" spans="1:54" s="15" customFormat="1" ht="12.95" customHeight="1" x14ac:dyDescent="0.2">
      <c r="A91" s="25">
        <v>89</v>
      </c>
      <c r="B91" s="26"/>
      <c r="C91" s="10" t="s">
        <v>88</v>
      </c>
      <c r="D91" s="7">
        <f t="shared" si="6"/>
        <v>1</v>
      </c>
      <c r="E91" s="7">
        <f t="shared" si="7"/>
        <v>2</v>
      </c>
      <c r="F91" s="8">
        <f t="shared" si="8"/>
        <v>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>
        <v>2</v>
      </c>
      <c r="AL91" s="5">
        <v>2</v>
      </c>
      <c r="AM91" s="5"/>
      <c r="AN91" s="5"/>
      <c r="AO91" s="5"/>
      <c r="AP91" s="5"/>
      <c r="AQ91" s="5"/>
      <c r="AR91" s="5"/>
      <c r="AS91" s="5"/>
      <c r="AT91" s="5"/>
      <c r="AU91" s="31"/>
      <c r="AV91" s="31"/>
      <c r="AW91" s="5"/>
      <c r="AX91" s="5"/>
      <c r="AY91" s="5"/>
      <c r="AZ91" s="5"/>
      <c r="BA91" s="5"/>
      <c r="BB91" s="5"/>
    </row>
    <row r="92" spans="1:54" s="15" customFormat="1" ht="12.95" customHeight="1" x14ac:dyDescent="0.2">
      <c r="A92" s="25">
        <v>90</v>
      </c>
      <c r="B92" s="26"/>
      <c r="C92" s="10" t="s">
        <v>87</v>
      </c>
      <c r="D92" s="7">
        <f t="shared" si="6"/>
        <v>2</v>
      </c>
      <c r="E92" s="7">
        <f t="shared" si="7"/>
        <v>7</v>
      </c>
      <c r="F92" s="8">
        <f t="shared" si="8"/>
        <v>7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>
        <v>2</v>
      </c>
      <c r="AL92" s="5">
        <v>2</v>
      </c>
      <c r="AM92" s="5"/>
      <c r="AN92" s="5"/>
      <c r="AO92" s="5"/>
      <c r="AP92" s="5"/>
      <c r="AQ92" s="5">
        <v>5</v>
      </c>
      <c r="AR92" s="5">
        <v>5</v>
      </c>
      <c r="AS92" s="5"/>
      <c r="AT92" s="5"/>
      <c r="AU92" s="31"/>
      <c r="AV92" s="31"/>
      <c r="AW92" s="5"/>
      <c r="AX92" s="5"/>
      <c r="AY92" s="5"/>
      <c r="AZ92" s="5"/>
      <c r="BA92" s="5"/>
      <c r="BB92" s="5"/>
    </row>
    <row r="93" spans="1:54" ht="12.95" customHeight="1" x14ac:dyDescent="0.2">
      <c r="A93" s="25">
        <v>91</v>
      </c>
      <c r="B93" s="26"/>
      <c r="C93" s="10" t="s">
        <v>21</v>
      </c>
      <c r="D93" s="7">
        <f t="shared" si="6"/>
        <v>2</v>
      </c>
      <c r="E93" s="7">
        <f t="shared" si="7"/>
        <v>10</v>
      </c>
      <c r="F93" s="8">
        <f t="shared" si="8"/>
        <v>10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5</v>
      </c>
      <c r="X93" s="5">
        <v>5</v>
      </c>
      <c r="Y93" s="5"/>
      <c r="Z93" s="5"/>
      <c r="AA93" s="5"/>
      <c r="AB93" s="5"/>
      <c r="AC93" s="5"/>
      <c r="AD93" s="5"/>
      <c r="AE93" s="5">
        <v>5</v>
      </c>
      <c r="AF93" s="5">
        <v>5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31"/>
      <c r="AV93" s="31"/>
      <c r="AW93" s="5"/>
      <c r="AX93" s="5"/>
      <c r="AY93" s="5"/>
      <c r="AZ93" s="5"/>
      <c r="BA93" s="5"/>
      <c r="BB93" s="5"/>
    </row>
    <row r="94" spans="1:54" ht="13.5" customHeight="1" x14ac:dyDescent="0.2">
      <c r="A94" s="25">
        <v>92</v>
      </c>
      <c r="B94" s="26"/>
      <c r="C94" s="10" t="s">
        <v>147</v>
      </c>
      <c r="D94" s="7">
        <f t="shared" si="6"/>
        <v>0</v>
      </c>
      <c r="E94" s="7">
        <f t="shared" si="7"/>
        <v>0</v>
      </c>
      <c r="F94" s="8">
        <f t="shared" si="8"/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31"/>
      <c r="AV94" s="31"/>
      <c r="AW94" s="5"/>
      <c r="AX94" s="5"/>
      <c r="AY94" s="5"/>
      <c r="AZ94" s="5"/>
      <c r="BA94" s="5"/>
      <c r="BB94" s="5"/>
    </row>
    <row r="95" spans="1:54" ht="12.95" customHeight="1" x14ac:dyDescent="0.2">
      <c r="A95" s="25">
        <v>93</v>
      </c>
      <c r="B95" s="26"/>
      <c r="C95" s="10" t="s">
        <v>186</v>
      </c>
      <c r="D95" s="7">
        <f t="shared" si="6"/>
        <v>1</v>
      </c>
      <c r="E95" s="7">
        <f t="shared" si="7"/>
        <v>2</v>
      </c>
      <c r="F95" s="8">
        <f t="shared" si="8"/>
        <v>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>
        <v>2</v>
      </c>
      <c r="AL95" s="5">
        <v>2</v>
      </c>
      <c r="AM95" s="5"/>
      <c r="AN95" s="5"/>
      <c r="AO95" s="5"/>
      <c r="AP95" s="5"/>
      <c r="AQ95" s="5"/>
      <c r="AR95" s="5"/>
      <c r="AS95" s="5"/>
      <c r="AT95" s="5"/>
      <c r="AU95" s="31"/>
      <c r="AV95" s="31"/>
      <c r="AW95" s="5"/>
      <c r="AX95" s="5"/>
      <c r="AY95" s="5"/>
      <c r="AZ95" s="5"/>
      <c r="BA95" s="5"/>
      <c r="BB95" s="5"/>
    </row>
    <row r="96" spans="1:54" ht="12.95" customHeight="1" x14ac:dyDescent="0.2">
      <c r="A96" s="25">
        <v>94</v>
      </c>
      <c r="B96" s="26"/>
      <c r="C96" s="10" t="s">
        <v>143</v>
      </c>
      <c r="D96" s="7">
        <f t="shared" si="6"/>
        <v>1</v>
      </c>
      <c r="E96" s="7">
        <f t="shared" si="7"/>
        <v>5</v>
      </c>
      <c r="F96" s="8">
        <f t="shared" si="8"/>
        <v>5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>
        <v>5</v>
      </c>
      <c r="AH96" s="5">
        <v>5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31"/>
      <c r="AV96" s="31"/>
      <c r="AW96" s="5"/>
      <c r="AX96" s="5"/>
      <c r="AY96" s="5"/>
      <c r="AZ96" s="5"/>
      <c r="BA96" s="5"/>
      <c r="BB96" s="5"/>
    </row>
    <row r="97" spans="1:54" ht="12.95" customHeight="1" x14ac:dyDescent="0.2">
      <c r="A97" s="25">
        <v>95</v>
      </c>
      <c r="B97" s="26"/>
      <c r="C97" s="10" t="s">
        <v>84</v>
      </c>
      <c r="D97" s="7">
        <f t="shared" si="6"/>
        <v>9</v>
      </c>
      <c r="E97" s="7">
        <f t="shared" si="7"/>
        <v>62</v>
      </c>
      <c r="F97" s="8">
        <f t="shared" si="8"/>
        <v>97</v>
      </c>
      <c r="G97" s="5">
        <v>5</v>
      </c>
      <c r="H97" s="5">
        <v>5</v>
      </c>
      <c r="I97" s="5"/>
      <c r="J97" s="5"/>
      <c r="K97" s="5"/>
      <c r="L97" s="5"/>
      <c r="M97" s="5">
        <v>5</v>
      </c>
      <c r="N97" s="5">
        <v>10</v>
      </c>
      <c r="O97" s="5"/>
      <c r="P97" s="5"/>
      <c r="Q97" s="5">
        <v>5</v>
      </c>
      <c r="R97" s="5">
        <v>5</v>
      </c>
      <c r="S97" s="5"/>
      <c r="T97" s="5"/>
      <c r="U97" s="5">
        <v>5</v>
      </c>
      <c r="V97" s="5">
        <v>25</v>
      </c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>
        <v>5</v>
      </c>
      <c r="AJ97" s="5">
        <v>5</v>
      </c>
      <c r="AK97" s="5"/>
      <c r="AL97" s="5"/>
      <c r="AM97" s="5">
        <v>5</v>
      </c>
      <c r="AN97" s="5">
        <v>5</v>
      </c>
      <c r="AO97" s="5"/>
      <c r="AP97" s="5"/>
      <c r="AQ97" s="5"/>
      <c r="AR97" s="5"/>
      <c r="AS97" s="5">
        <v>25</v>
      </c>
      <c r="AT97" s="5">
        <v>30</v>
      </c>
      <c r="AU97" s="31"/>
      <c r="AV97" s="31"/>
      <c r="AW97" s="5">
        <v>5</v>
      </c>
      <c r="AX97" s="5">
        <v>5</v>
      </c>
      <c r="AY97" s="5">
        <v>2</v>
      </c>
      <c r="AZ97" s="5">
        <v>7</v>
      </c>
      <c r="BA97" s="5"/>
      <c r="BB97" s="5"/>
    </row>
    <row r="98" spans="1:54" ht="12.95" customHeight="1" x14ac:dyDescent="0.2">
      <c r="A98" s="25">
        <v>96</v>
      </c>
      <c r="B98" s="26"/>
      <c r="C98" s="10" t="s">
        <v>182</v>
      </c>
      <c r="D98" s="7">
        <f t="shared" si="6"/>
        <v>6</v>
      </c>
      <c r="E98" s="7">
        <f t="shared" si="7"/>
        <v>21</v>
      </c>
      <c r="F98" s="8">
        <f t="shared" si="8"/>
        <v>36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>
        <v>2</v>
      </c>
      <c r="AB98" s="5">
        <v>2</v>
      </c>
      <c r="AC98" s="5"/>
      <c r="AD98" s="5"/>
      <c r="AE98" s="5"/>
      <c r="AF98" s="5"/>
      <c r="AG98" s="5"/>
      <c r="AH98" s="5"/>
      <c r="AI98" s="5"/>
      <c r="AJ98" s="5"/>
      <c r="AK98" s="5">
        <v>2</v>
      </c>
      <c r="AL98" s="5">
        <v>7</v>
      </c>
      <c r="AM98" s="5"/>
      <c r="AN98" s="5"/>
      <c r="AO98" s="5">
        <v>5</v>
      </c>
      <c r="AP98" s="5">
        <v>5</v>
      </c>
      <c r="AQ98" s="5">
        <v>5</v>
      </c>
      <c r="AR98" s="5">
        <v>5</v>
      </c>
      <c r="AS98" s="5">
        <v>5</v>
      </c>
      <c r="AT98" s="5">
        <v>15</v>
      </c>
      <c r="AU98" s="31"/>
      <c r="AV98" s="31"/>
      <c r="AW98" s="5"/>
      <c r="AX98" s="5"/>
      <c r="AY98" s="5">
        <v>2</v>
      </c>
      <c r="AZ98" s="5">
        <v>2</v>
      </c>
      <c r="BA98" s="5"/>
      <c r="BB98" s="5"/>
    </row>
    <row r="99" spans="1:54" ht="12.95" customHeight="1" x14ac:dyDescent="0.2">
      <c r="A99" s="25">
        <v>97</v>
      </c>
      <c r="B99" s="26"/>
      <c r="C99" s="10" t="s">
        <v>127</v>
      </c>
      <c r="D99" s="7">
        <f t="shared" ref="D99:D130" si="9">COUNT(G99:BB99)/2</f>
        <v>9</v>
      </c>
      <c r="E99" s="7">
        <f t="shared" ref="E99:E130" si="10">SUM(G99,I99,K99,M99,O99,Q99,S99,U99,W99,Y99,AA99,AC99,AE99,AG99,AI99,AK99,AM99,AO99,AQ99,AS99,AU99,AY99,AW99,BA99)</f>
        <v>45</v>
      </c>
      <c r="F99" s="8">
        <f t="shared" ref="F99:F130" si="11">SUM(H99,J99,L99,N99,P99,R99,T99,V99,X99,Z99,AB99,AD99,AF99,AH99,AJ99,AL99,AN99,AP99,AR99,AT99,AV99,AZ99,AX99,BB99)</f>
        <v>45</v>
      </c>
      <c r="G99" s="5"/>
      <c r="H99" s="5"/>
      <c r="I99" s="5">
        <v>5</v>
      </c>
      <c r="J99" s="5">
        <v>5</v>
      </c>
      <c r="K99" s="5">
        <v>5</v>
      </c>
      <c r="L99" s="5">
        <v>5</v>
      </c>
      <c r="M99" s="5"/>
      <c r="N99" s="5"/>
      <c r="O99" s="5"/>
      <c r="P99" s="5"/>
      <c r="Q99" s="5">
        <v>5</v>
      </c>
      <c r="R99" s="5">
        <v>5</v>
      </c>
      <c r="S99" s="5"/>
      <c r="T99" s="5"/>
      <c r="U99" s="5">
        <v>5</v>
      </c>
      <c r="V99" s="5">
        <v>5</v>
      </c>
      <c r="W99" s="5">
        <v>5</v>
      </c>
      <c r="X99" s="5">
        <v>5</v>
      </c>
      <c r="Y99" s="5"/>
      <c r="Z99" s="5"/>
      <c r="AA99" s="5"/>
      <c r="AB99" s="5"/>
      <c r="AC99" s="5">
        <v>5</v>
      </c>
      <c r="AD99" s="5">
        <v>5</v>
      </c>
      <c r="AE99" s="5">
        <v>5</v>
      </c>
      <c r="AF99" s="5">
        <v>5</v>
      </c>
      <c r="AG99" s="5">
        <v>5</v>
      </c>
      <c r="AH99" s="5">
        <v>5</v>
      </c>
      <c r="AI99" s="5"/>
      <c r="AJ99" s="5"/>
      <c r="AK99" s="5"/>
      <c r="AL99" s="5"/>
      <c r="AM99" s="5"/>
      <c r="AN99" s="5"/>
      <c r="AO99" s="5">
        <v>5</v>
      </c>
      <c r="AP99" s="5">
        <v>5</v>
      </c>
      <c r="AQ99" s="5"/>
      <c r="AR99" s="5"/>
      <c r="AS99" s="5"/>
      <c r="AT99" s="5"/>
      <c r="AU99" s="31"/>
      <c r="AV99" s="31"/>
      <c r="AW99" s="5"/>
      <c r="AX99" s="5"/>
      <c r="AY99" s="5"/>
      <c r="AZ99" s="5"/>
      <c r="BA99" s="5"/>
      <c r="BB99" s="5"/>
    </row>
    <row r="100" spans="1:54" ht="12.95" customHeight="1" x14ac:dyDescent="0.2">
      <c r="A100" s="25">
        <v>98</v>
      </c>
      <c r="B100" s="26"/>
      <c r="C100" s="10" t="s">
        <v>138</v>
      </c>
      <c r="D100" s="7">
        <f t="shared" si="9"/>
        <v>9</v>
      </c>
      <c r="E100" s="7">
        <f t="shared" si="10"/>
        <v>45</v>
      </c>
      <c r="F100" s="8">
        <f t="shared" si="11"/>
        <v>125</v>
      </c>
      <c r="G100" s="5"/>
      <c r="H100" s="5"/>
      <c r="I100" s="5">
        <v>5</v>
      </c>
      <c r="J100" s="5">
        <v>5</v>
      </c>
      <c r="K100" s="5">
        <v>5</v>
      </c>
      <c r="L100" s="5">
        <v>30</v>
      </c>
      <c r="M100" s="5">
        <v>5</v>
      </c>
      <c r="N100" s="5">
        <v>30</v>
      </c>
      <c r="O100" s="5"/>
      <c r="P100" s="5"/>
      <c r="Q100" s="5">
        <v>5</v>
      </c>
      <c r="R100" s="5">
        <v>10</v>
      </c>
      <c r="S100" s="5"/>
      <c r="T100" s="5"/>
      <c r="U100" s="5"/>
      <c r="V100" s="5"/>
      <c r="W100" s="5">
        <v>5</v>
      </c>
      <c r="X100" s="5">
        <v>30</v>
      </c>
      <c r="Y100" s="5"/>
      <c r="Z100" s="5"/>
      <c r="AA100" s="5"/>
      <c r="AB100" s="5"/>
      <c r="AC100" s="5"/>
      <c r="AD100" s="5"/>
      <c r="AE100" s="5">
        <v>5</v>
      </c>
      <c r="AF100" s="5">
        <v>5</v>
      </c>
      <c r="AG100" s="5">
        <v>5</v>
      </c>
      <c r="AH100" s="5">
        <v>5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>
        <v>5</v>
      </c>
      <c r="AT100" s="5">
        <v>5</v>
      </c>
      <c r="AU100" s="31"/>
      <c r="AV100" s="31"/>
      <c r="AW100" s="5">
        <v>5</v>
      </c>
      <c r="AX100" s="5">
        <v>5</v>
      </c>
      <c r="AY100" s="5"/>
      <c r="AZ100" s="5"/>
      <c r="BA100" s="5"/>
      <c r="BB100" s="5"/>
    </row>
    <row r="101" spans="1:54" ht="12.95" customHeight="1" x14ac:dyDescent="0.2">
      <c r="A101" s="25">
        <v>99</v>
      </c>
      <c r="B101" s="26"/>
      <c r="C101" s="10" t="s">
        <v>81</v>
      </c>
      <c r="D101" s="7">
        <f t="shared" si="9"/>
        <v>7</v>
      </c>
      <c r="E101" s="7">
        <f t="shared" si="10"/>
        <v>135</v>
      </c>
      <c r="F101" s="8">
        <f t="shared" si="11"/>
        <v>72</v>
      </c>
      <c r="G101" s="5"/>
      <c r="H101" s="5"/>
      <c r="I101" s="5">
        <v>25</v>
      </c>
      <c r="J101" s="5">
        <v>5</v>
      </c>
      <c r="K101" s="5">
        <v>25</v>
      </c>
      <c r="L101" s="5">
        <v>5</v>
      </c>
      <c r="M101" s="5"/>
      <c r="N101" s="5"/>
      <c r="O101" s="5">
        <v>25</v>
      </c>
      <c r="P101" s="5">
        <v>5</v>
      </c>
      <c r="Q101" s="5"/>
      <c r="R101" s="5"/>
      <c r="S101" s="5"/>
      <c r="T101" s="5"/>
      <c r="U101" s="5"/>
      <c r="V101" s="5"/>
      <c r="W101" s="5"/>
      <c r="X101" s="5"/>
      <c r="Y101" s="5">
        <v>30</v>
      </c>
      <c r="Z101" s="5">
        <v>25</v>
      </c>
      <c r="AA101" s="5">
        <v>15</v>
      </c>
      <c r="AB101" s="5">
        <v>15</v>
      </c>
      <c r="AC101" s="5">
        <v>5</v>
      </c>
      <c r="AD101" s="5">
        <v>5</v>
      </c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31"/>
      <c r="AV101" s="31"/>
      <c r="AW101" s="5"/>
      <c r="AX101" s="5"/>
      <c r="AY101" s="5">
        <v>10</v>
      </c>
      <c r="AZ101" s="5">
        <v>12</v>
      </c>
      <c r="BA101" s="5"/>
      <c r="BB101" s="5"/>
    </row>
    <row r="102" spans="1:54" ht="12.95" customHeight="1" x14ac:dyDescent="0.2">
      <c r="A102" s="25">
        <v>100</v>
      </c>
      <c r="B102" s="26"/>
      <c r="C102" s="10" t="s">
        <v>108</v>
      </c>
      <c r="D102" s="7">
        <f t="shared" si="9"/>
        <v>6</v>
      </c>
      <c r="E102" s="7">
        <f t="shared" si="10"/>
        <v>45</v>
      </c>
      <c r="F102" s="8">
        <f t="shared" si="11"/>
        <v>47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>
        <v>5</v>
      </c>
      <c r="R102" s="5">
        <v>5</v>
      </c>
      <c r="S102" s="5"/>
      <c r="T102" s="5"/>
      <c r="U102" s="5"/>
      <c r="V102" s="5"/>
      <c r="W102" s="5"/>
      <c r="X102" s="5"/>
      <c r="Y102" s="5">
        <v>5</v>
      </c>
      <c r="Z102" s="5">
        <v>5</v>
      </c>
      <c r="AA102" s="5">
        <v>15</v>
      </c>
      <c r="AB102" s="5">
        <v>15</v>
      </c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>
        <v>5</v>
      </c>
      <c r="AT102" s="5">
        <v>5</v>
      </c>
      <c r="AU102" s="31">
        <v>5</v>
      </c>
      <c r="AV102" s="31">
        <v>5</v>
      </c>
      <c r="AW102" s="5"/>
      <c r="AX102" s="5"/>
      <c r="AY102" s="5">
        <v>10</v>
      </c>
      <c r="AZ102" s="5">
        <v>12</v>
      </c>
      <c r="BA102" s="5"/>
      <c r="BB102" s="5"/>
    </row>
    <row r="103" spans="1:54" ht="12.95" customHeight="1" x14ac:dyDescent="0.2">
      <c r="A103" s="25">
        <v>101</v>
      </c>
      <c r="B103" s="26"/>
      <c r="C103" s="10" t="s">
        <v>185</v>
      </c>
      <c r="D103" s="7">
        <f t="shared" si="9"/>
        <v>1</v>
      </c>
      <c r="E103" s="7">
        <f t="shared" si="10"/>
        <v>5</v>
      </c>
      <c r="F103" s="8">
        <f t="shared" si="11"/>
        <v>5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>
        <v>5</v>
      </c>
      <c r="AF103" s="5">
        <v>5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31"/>
      <c r="AV103" s="31"/>
      <c r="AW103" s="5"/>
      <c r="AX103" s="5"/>
      <c r="AY103" s="5"/>
      <c r="AZ103" s="5"/>
      <c r="BA103" s="5"/>
      <c r="BB103" s="5"/>
    </row>
    <row r="104" spans="1:54" ht="12.95" customHeight="1" x14ac:dyDescent="0.2">
      <c r="A104" s="25">
        <v>102</v>
      </c>
      <c r="B104" s="26"/>
      <c r="C104" s="10" t="s">
        <v>166</v>
      </c>
      <c r="D104" s="7">
        <f t="shared" si="9"/>
        <v>2</v>
      </c>
      <c r="E104" s="7">
        <f t="shared" si="10"/>
        <v>10</v>
      </c>
      <c r="F104" s="8">
        <f t="shared" si="11"/>
        <v>10</v>
      </c>
      <c r="G104" s="5"/>
      <c r="H104" s="5"/>
      <c r="I104" s="5"/>
      <c r="J104" s="5"/>
      <c r="K104" s="5"/>
      <c r="L104" s="5"/>
      <c r="M104" s="5">
        <v>5</v>
      </c>
      <c r="N104" s="5">
        <v>5</v>
      </c>
      <c r="O104" s="5"/>
      <c r="P104" s="5"/>
      <c r="Q104" s="5"/>
      <c r="R104" s="5"/>
      <c r="S104" s="5"/>
      <c r="T104" s="5"/>
      <c r="U104" s="5">
        <v>5</v>
      </c>
      <c r="V104" s="5">
        <v>5</v>
      </c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31"/>
      <c r="AV104" s="31"/>
      <c r="AW104" s="5"/>
      <c r="AX104" s="5"/>
      <c r="AY104" s="5"/>
      <c r="AZ104" s="5"/>
      <c r="BA104" s="5"/>
      <c r="BB104" s="5"/>
    </row>
    <row r="105" spans="1:54" ht="12.95" customHeight="1" x14ac:dyDescent="0.2">
      <c r="A105" s="25">
        <v>103</v>
      </c>
      <c r="B105" s="26"/>
      <c r="C105" s="10" t="s">
        <v>23</v>
      </c>
      <c r="D105" s="7">
        <f t="shared" si="9"/>
        <v>1</v>
      </c>
      <c r="E105" s="7">
        <f t="shared" si="10"/>
        <v>5</v>
      </c>
      <c r="F105" s="8">
        <f t="shared" si="11"/>
        <v>5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>
        <v>5</v>
      </c>
      <c r="AF105" s="5">
        <v>5</v>
      </c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31"/>
      <c r="AV105" s="31"/>
      <c r="AW105" s="5"/>
      <c r="AX105" s="5"/>
      <c r="AY105" s="5"/>
      <c r="AZ105" s="5"/>
      <c r="BA105" s="5"/>
      <c r="BB105" s="5"/>
    </row>
    <row r="106" spans="1:54" ht="12.95" customHeight="1" x14ac:dyDescent="0.2">
      <c r="A106" s="25">
        <v>104</v>
      </c>
      <c r="B106" s="26"/>
      <c r="C106" s="10" t="s">
        <v>36</v>
      </c>
      <c r="D106" s="7">
        <f t="shared" si="9"/>
        <v>1</v>
      </c>
      <c r="E106" s="7">
        <f t="shared" si="10"/>
        <v>2</v>
      </c>
      <c r="F106" s="8">
        <f t="shared" si="11"/>
        <v>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>
        <v>2</v>
      </c>
      <c r="AB106" s="5">
        <v>2</v>
      </c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31"/>
      <c r="AV106" s="31"/>
      <c r="AW106" s="5"/>
      <c r="AX106" s="5"/>
      <c r="AY106" s="5"/>
      <c r="AZ106" s="5"/>
      <c r="BA106" s="5"/>
      <c r="BB106" s="5"/>
    </row>
    <row r="107" spans="1:54" ht="12.95" customHeight="1" x14ac:dyDescent="0.2">
      <c r="A107" s="25">
        <v>105</v>
      </c>
      <c r="B107" s="26"/>
      <c r="C107" s="10" t="s">
        <v>19</v>
      </c>
      <c r="D107" s="7">
        <f t="shared" si="9"/>
        <v>3</v>
      </c>
      <c r="E107" s="7">
        <f t="shared" si="10"/>
        <v>12</v>
      </c>
      <c r="F107" s="8">
        <f t="shared" si="11"/>
        <v>9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>
        <v>2</v>
      </c>
      <c r="AB107" s="5">
        <v>2</v>
      </c>
      <c r="AC107" s="5"/>
      <c r="AD107" s="5"/>
      <c r="AE107" s="5"/>
      <c r="AF107" s="5"/>
      <c r="AG107" s="5"/>
      <c r="AH107" s="5"/>
      <c r="AI107" s="5">
        <v>5</v>
      </c>
      <c r="AJ107" s="5">
        <v>5</v>
      </c>
      <c r="AK107" s="5">
        <v>5</v>
      </c>
      <c r="AL107" s="5">
        <v>2</v>
      </c>
      <c r="AM107" s="5"/>
      <c r="AN107" s="5"/>
      <c r="AO107" s="5"/>
      <c r="AP107" s="5"/>
      <c r="AQ107" s="5"/>
      <c r="AR107" s="5"/>
      <c r="AS107" s="5"/>
      <c r="AT107" s="5"/>
      <c r="AU107" s="31"/>
      <c r="AV107" s="31"/>
      <c r="AW107" s="5"/>
      <c r="AX107" s="5"/>
      <c r="AY107" s="5"/>
      <c r="AZ107" s="5"/>
      <c r="BA107" s="5"/>
      <c r="BB107" s="5"/>
    </row>
    <row r="108" spans="1:54" ht="12.95" customHeight="1" x14ac:dyDescent="0.2">
      <c r="A108" s="25">
        <v>106</v>
      </c>
      <c r="B108" s="26"/>
      <c r="C108" s="10" t="s">
        <v>6</v>
      </c>
      <c r="D108" s="7">
        <f t="shared" si="9"/>
        <v>0</v>
      </c>
      <c r="E108" s="7">
        <f t="shared" si="10"/>
        <v>0</v>
      </c>
      <c r="F108" s="8">
        <f t="shared" si="11"/>
        <v>0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31"/>
      <c r="AV108" s="31"/>
      <c r="AW108" s="5"/>
      <c r="AX108" s="5"/>
      <c r="AY108" s="5"/>
      <c r="AZ108" s="5"/>
      <c r="BA108" s="5"/>
      <c r="BB108" s="5"/>
    </row>
    <row r="109" spans="1:54" ht="12.95" customHeight="1" x14ac:dyDescent="0.2">
      <c r="A109" s="25">
        <v>107</v>
      </c>
      <c r="B109" s="26"/>
      <c r="C109" s="10" t="s">
        <v>62</v>
      </c>
      <c r="D109" s="7">
        <f t="shared" si="9"/>
        <v>0</v>
      </c>
      <c r="E109" s="7">
        <f t="shared" si="10"/>
        <v>0</v>
      </c>
      <c r="F109" s="8">
        <f t="shared" si="11"/>
        <v>0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31"/>
      <c r="AV109" s="31"/>
      <c r="AW109" s="5"/>
      <c r="AX109" s="5"/>
      <c r="AY109" s="5"/>
      <c r="AZ109" s="5"/>
      <c r="BA109" s="5"/>
      <c r="BB109" s="5"/>
    </row>
    <row r="110" spans="1:54" ht="12.95" customHeight="1" x14ac:dyDescent="0.2">
      <c r="A110" s="25">
        <v>108</v>
      </c>
      <c r="B110" s="26"/>
      <c r="C110" s="10" t="s">
        <v>141</v>
      </c>
      <c r="D110" s="7">
        <f t="shared" si="9"/>
        <v>0</v>
      </c>
      <c r="E110" s="7">
        <f t="shared" si="10"/>
        <v>0</v>
      </c>
      <c r="F110" s="8">
        <f t="shared" si="11"/>
        <v>0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31"/>
      <c r="AV110" s="31"/>
      <c r="AW110" s="5"/>
      <c r="AX110" s="5"/>
      <c r="AY110" s="5"/>
      <c r="AZ110" s="5"/>
      <c r="BA110" s="5"/>
      <c r="BB110" s="5"/>
    </row>
    <row r="111" spans="1:54" s="15" customFormat="1" ht="12.95" customHeight="1" x14ac:dyDescent="0.2">
      <c r="A111" s="25">
        <v>109</v>
      </c>
      <c r="B111" s="26"/>
      <c r="C111" s="10" t="s">
        <v>97</v>
      </c>
      <c r="D111" s="7">
        <f t="shared" si="9"/>
        <v>0</v>
      </c>
      <c r="E111" s="7">
        <f t="shared" si="10"/>
        <v>0</v>
      </c>
      <c r="F111" s="8">
        <f t="shared" si="11"/>
        <v>0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31"/>
      <c r="AV111" s="31"/>
      <c r="AW111" s="5"/>
      <c r="AX111" s="5"/>
      <c r="AY111" s="5"/>
      <c r="AZ111" s="5"/>
      <c r="BA111" s="5"/>
      <c r="BB111" s="5"/>
    </row>
    <row r="112" spans="1:54" ht="12.95" customHeight="1" x14ac:dyDescent="0.2">
      <c r="A112" s="25">
        <v>110</v>
      </c>
      <c r="B112" s="26"/>
      <c r="C112" s="10" t="s">
        <v>51</v>
      </c>
      <c r="D112" s="7">
        <f t="shared" si="9"/>
        <v>0</v>
      </c>
      <c r="E112" s="7">
        <f t="shared" si="10"/>
        <v>0</v>
      </c>
      <c r="F112" s="8">
        <f t="shared" si="11"/>
        <v>0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31"/>
      <c r="AV112" s="31"/>
      <c r="AW112" s="5"/>
      <c r="AX112" s="5"/>
      <c r="AY112" s="5"/>
      <c r="AZ112" s="5"/>
      <c r="BA112" s="5"/>
      <c r="BB112" s="5"/>
    </row>
    <row r="113" spans="1:54" ht="12.95" customHeight="1" x14ac:dyDescent="0.2">
      <c r="A113" s="25">
        <v>111</v>
      </c>
      <c r="B113" s="26"/>
      <c r="C113" s="10" t="s">
        <v>116</v>
      </c>
      <c r="D113" s="7">
        <f t="shared" si="9"/>
        <v>0</v>
      </c>
      <c r="E113" s="7">
        <f t="shared" si="10"/>
        <v>0</v>
      </c>
      <c r="F113" s="8">
        <f t="shared" si="11"/>
        <v>0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31"/>
      <c r="AV113" s="31"/>
      <c r="AW113" s="5"/>
      <c r="AX113" s="5"/>
      <c r="AY113" s="5"/>
      <c r="AZ113" s="5"/>
      <c r="BA113" s="5"/>
      <c r="BB113" s="5"/>
    </row>
    <row r="114" spans="1:54" ht="12.95" customHeight="1" x14ac:dyDescent="0.2">
      <c r="A114" s="25">
        <v>112</v>
      </c>
      <c r="B114" s="26"/>
      <c r="C114" s="10" t="s">
        <v>5</v>
      </c>
      <c r="D114" s="7">
        <f t="shared" si="9"/>
        <v>14</v>
      </c>
      <c r="E114" s="7">
        <f t="shared" si="10"/>
        <v>140</v>
      </c>
      <c r="F114" s="8">
        <f t="shared" si="11"/>
        <v>97</v>
      </c>
      <c r="G114" s="5"/>
      <c r="H114" s="5"/>
      <c r="I114" s="5"/>
      <c r="J114" s="5"/>
      <c r="K114" s="5">
        <v>5</v>
      </c>
      <c r="L114" s="5">
        <v>5</v>
      </c>
      <c r="M114" s="5">
        <v>20</v>
      </c>
      <c r="N114" s="5">
        <v>5</v>
      </c>
      <c r="O114" s="5"/>
      <c r="P114" s="5"/>
      <c r="Q114" s="5">
        <v>5</v>
      </c>
      <c r="R114" s="5">
        <v>5</v>
      </c>
      <c r="S114" s="5">
        <v>10</v>
      </c>
      <c r="T114" s="5">
        <v>10</v>
      </c>
      <c r="U114" s="5"/>
      <c r="V114" s="5"/>
      <c r="W114" s="5"/>
      <c r="X114" s="5"/>
      <c r="Y114" s="5">
        <v>15</v>
      </c>
      <c r="Z114" s="5">
        <v>5</v>
      </c>
      <c r="AA114" s="5">
        <v>10</v>
      </c>
      <c r="AB114" s="5">
        <v>5</v>
      </c>
      <c r="AC114" s="5"/>
      <c r="AD114" s="5"/>
      <c r="AE114" s="5">
        <v>5</v>
      </c>
      <c r="AF114" s="5">
        <v>5</v>
      </c>
      <c r="AG114" s="5">
        <v>20</v>
      </c>
      <c r="AH114" s="5">
        <v>5</v>
      </c>
      <c r="AI114" s="5">
        <v>5</v>
      </c>
      <c r="AJ114" s="5">
        <v>5</v>
      </c>
      <c r="AK114" s="5"/>
      <c r="AL114" s="5"/>
      <c r="AM114" s="5"/>
      <c r="AN114" s="5"/>
      <c r="AO114" s="5"/>
      <c r="AP114" s="5"/>
      <c r="AQ114" s="5">
        <v>5</v>
      </c>
      <c r="AR114" s="5">
        <v>5</v>
      </c>
      <c r="AS114" s="5">
        <v>5</v>
      </c>
      <c r="AT114" s="5">
        <v>5</v>
      </c>
      <c r="AU114" s="31">
        <v>25</v>
      </c>
      <c r="AV114" s="31">
        <v>30</v>
      </c>
      <c r="AW114" s="5">
        <v>5</v>
      </c>
      <c r="AX114" s="5">
        <v>5</v>
      </c>
      <c r="AY114" s="5">
        <v>5</v>
      </c>
      <c r="AZ114" s="5">
        <v>2</v>
      </c>
      <c r="BA114" s="5"/>
      <c r="BB114" s="5"/>
    </row>
    <row r="115" spans="1:54" ht="12.95" customHeight="1" x14ac:dyDescent="0.2">
      <c r="A115" s="25">
        <v>113</v>
      </c>
      <c r="B115" s="26"/>
      <c r="C115" s="10" t="s">
        <v>171</v>
      </c>
      <c r="D115" s="7">
        <f t="shared" si="9"/>
        <v>3</v>
      </c>
      <c r="E115" s="7">
        <f t="shared" si="10"/>
        <v>15</v>
      </c>
      <c r="F115" s="8">
        <f t="shared" si="11"/>
        <v>15</v>
      </c>
      <c r="G115" s="5"/>
      <c r="H115" s="5"/>
      <c r="I115" s="5"/>
      <c r="J115" s="5"/>
      <c r="K115" s="5"/>
      <c r="L115" s="5"/>
      <c r="M115" s="5">
        <v>5</v>
      </c>
      <c r="N115" s="5">
        <v>5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>
        <v>5</v>
      </c>
      <c r="AH115" s="5">
        <v>5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31"/>
      <c r="AV115" s="31"/>
      <c r="AW115" s="5">
        <v>5</v>
      </c>
      <c r="AX115" s="5">
        <v>5</v>
      </c>
      <c r="AY115" s="5"/>
      <c r="AZ115" s="5"/>
      <c r="BA115" s="5"/>
      <c r="BB115" s="5"/>
    </row>
    <row r="116" spans="1:54" ht="12.95" customHeight="1" x14ac:dyDescent="0.2">
      <c r="A116" s="25">
        <v>114</v>
      </c>
      <c r="B116" s="26"/>
      <c r="C116" s="10" t="s">
        <v>54</v>
      </c>
      <c r="D116" s="7">
        <f t="shared" si="9"/>
        <v>0</v>
      </c>
      <c r="E116" s="7">
        <f t="shared" si="10"/>
        <v>0</v>
      </c>
      <c r="F116" s="8">
        <f t="shared" si="11"/>
        <v>0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7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31"/>
      <c r="AV116" s="31"/>
      <c r="AW116" s="5"/>
      <c r="AX116" s="5"/>
      <c r="AY116" s="5"/>
      <c r="AZ116" s="5"/>
      <c r="BA116" s="5"/>
      <c r="BB116" s="5"/>
    </row>
    <row r="117" spans="1:54" ht="12.95" customHeight="1" x14ac:dyDescent="0.2">
      <c r="A117" s="25">
        <v>115</v>
      </c>
      <c r="B117" s="26"/>
      <c r="C117" s="10" t="s">
        <v>16</v>
      </c>
      <c r="D117" s="7">
        <f t="shared" si="9"/>
        <v>15</v>
      </c>
      <c r="E117" s="7">
        <f t="shared" si="10"/>
        <v>76</v>
      </c>
      <c r="F117" s="8">
        <f t="shared" si="11"/>
        <v>66</v>
      </c>
      <c r="G117" s="5">
        <v>10</v>
      </c>
      <c r="H117" s="5">
        <v>5</v>
      </c>
      <c r="I117" s="5"/>
      <c r="J117" s="5"/>
      <c r="K117" s="5">
        <v>10</v>
      </c>
      <c r="L117" s="5">
        <v>5</v>
      </c>
      <c r="M117" s="5">
        <v>5</v>
      </c>
      <c r="N117" s="5">
        <v>5</v>
      </c>
      <c r="O117" s="5"/>
      <c r="P117" s="5"/>
      <c r="Q117" s="5">
        <v>5</v>
      </c>
      <c r="R117" s="17">
        <v>5</v>
      </c>
      <c r="S117" s="5"/>
      <c r="T117" s="5"/>
      <c r="U117" s="5"/>
      <c r="V117" s="5"/>
      <c r="W117" s="5"/>
      <c r="X117" s="5"/>
      <c r="Y117" s="5">
        <v>5</v>
      </c>
      <c r="Z117" s="5">
        <v>5</v>
      </c>
      <c r="AA117" s="5">
        <v>2</v>
      </c>
      <c r="AB117" s="5">
        <v>2</v>
      </c>
      <c r="AC117" s="5">
        <v>5</v>
      </c>
      <c r="AD117" s="5">
        <v>5</v>
      </c>
      <c r="AE117" s="5">
        <v>5</v>
      </c>
      <c r="AF117" s="5">
        <v>5</v>
      </c>
      <c r="AG117" s="5"/>
      <c r="AH117" s="5"/>
      <c r="AI117" s="5">
        <v>5</v>
      </c>
      <c r="AJ117" s="5">
        <v>5</v>
      </c>
      <c r="AK117" s="5">
        <v>2</v>
      </c>
      <c r="AL117" s="5">
        <v>2</v>
      </c>
      <c r="AM117" s="5">
        <v>5</v>
      </c>
      <c r="AN117" s="5">
        <v>5</v>
      </c>
      <c r="AO117" s="5"/>
      <c r="AP117" s="5"/>
      <c r="AQ117" s="5">
        <v>5</v>
      </c>
      <c r="AR117" s="5">
        <v>5</v>
      </c>
      <c r="AS117" s="5">
        <v>5</v>
      </c>
      <c r="AT117" s="5">
        <v>5</v>
      </c>
      <c r="AU117" s="31">
        <v>5</v>
      </c>
      <c r="AV117" s="31">
        <v>5</v>
      </c>
      <c r="AW117" s="5"/>
      <c r="AX117" s="5"/>
      <c r="AY117" s="5">
        <v>2</v>
      </c>
      <c r="AZ117" s="5">
        <v>2</v>
      </c>
      <c r="BA117" s="5"/>
      <c r="BB117" s="5"/>
    </row>
    <row r="118" spans="1:54" ht="12.95" customHeight="1" x14ac:dyDescent="0.2">
      <c r="A118" s="25">
        <v>116</v>
      </c>
      <c r="B118" s="26"/>
      <c r="C118" s="10" t="s">
        <v>15</v>
      </c>
      <c r="D118" s="7">
        <f t="shared" si="9"/>
        <v>15</v>
      </c>
      <c r="E118" s="7">
        <f t="shared" si="10"/>
        <v>106</v>
      </c>
      <c r="F118" s="8">
        <f t="shared" si="11"/>
        <v>101</v>
      </c>
      <c r="G118" s="5">
        <v>5</v>
      </c>
      <c r="H118" s="5">
        <v>5</v>
      </c>
      <c r="I118" s="5"/>
      <c r="J118" s="5"/>
      <c r="K118" s="5">
        <v>5</v>
      </c>
      <c r="L118" s="5">
        <v>5</v>
      </c>
      <c r="M118" s="5">
        <v>5</v>
      </c>
      <c r="N118" s="5">
        <v>5</v>
      </c>
      <c r="O118" s="5"/>
      <c r="P118" s="5"/>
      <c r="Q118" s="5">
        <v>5</v>
      </c>
      <c r="R118" s="17">
        <v>5</v>
      </c>
      <c r="S118" s="5"/>
      <c r="T118" s="5"/>
      <c r="U118" s="5"/>
      <c r="V118" s="5"/>
      <c r="W118" s="5"/>
      <c r="X118" s="5"/>
      <c r="Y118" s="5">
        <v>5</v>
      </c>
      <c r="Z118" s="5">
        <v>5</v>
      </c>
      <c r="AA118" s="5">
        <v>2</v>
      </c>
      <c r="AB118" s="5">
        <v>2</v>
      </c>
      <c r="AC118" s="5">
        <v>20</v>
      </c>
      <c r="AD118" s="5">
        <v>20</v>
      </c>
      <c r="AE118" s="5">
        <v>5</v>
      </c>
      <c r="AF118" s="5">
        <v>5</v>
      </c>
      <c r="AG118" s="5"/>
      <c r="AH118" s="5"/>
      <c r="AI118" s="5">
        <v>5</v>
      </c>
      <c r="AJ118" s="5">
        <v>5</v>
      </c>
      <c r="AK118" s="5">
        <v>2</v>
      </c>
      <c r="AL118" s="5">
        <v>2</v>
      </c>
      <c r="AM118" s="5">
        <v>5</v>
      </c>
      <c r="AN118" s="5">
        <v>5</v>
      </c>
      <c r="AO118" s="5"/>
      <c r="AP118" s="5"/>
      <c r="AQ118" s="5">
        <v>5</v>
      </c>
      <c r="AR118" s="5">
        <v>5</v>
      </c>
      <c r="AS118" s="5">
        <v>15</v>
      </c>
      <c r="AT118" s="5">
        <v>5</v>
      </c>
      <c r="AU118" s="31">
        <v>20</v>
      </c>
      <c r="AV118" s="31">
        <v>25</v>
      </c>
      <c r="AW118" s="5"/>
      <c r="AX118" s="5"/>
      <c r="AY118" s="5">
        <v>2</v>
      </c>
      <c r="AZ118" s="5">
        <v>2</v>
      </c>
      <c r="BA118" s="5"/>
      <c r="BB118" s="5"/>
    </row>
    <row r="119" spans="1:54" ht="12.95" customHeight="1" x14ac:dyDescent="0.2">
      <c r="A119" s="25">
        <v>117</v>
      </c>
      <c r="B119" s="26"/>
      <c r="C119" s="10" t="s">
        <v>85</v>
      </c>
      <c r="D119" s="7">
        <f t="shared" si="9"/>
        <v>0</v>
      </c>
      <c r="E119" s="7">
        <f t="shared" si="10"/>
        <v>0</v>
      </c>
      <c r="F119" s="8">
        <f t="shared" si="11"/>
        <v>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31"/>
      <c r="AV119" s="31"/>
      <c r="AW119" s="5"/>
      <c r="AX119" s="5"/>
      <c r="AY119" s="5"/>
      <c r="AZ119" s="5"/>
      <c r="BA119" s="5"/>
      <c r="BB119" s="5"/>
    </row>
    <row r="120" spans="1:54" ht="12.95" customHeight="1" x14ac:dyDescent="0.2">
      <c r="A120" s="25">
        <v>118</v>
      </c>
      <c r="B120" s="26"/>
      <c r="C120" s="10" t="s">
        <v>1</v>
      </c>
      <c r="D120" s="7">
        <f t="shared" si="9"/>
        <v>21</v>
      </c>
      <c r="E120" s="7">
        <f t="shared" si="10"/>
        <v>98</v>
      </c>
      <c r="F120" s="8">
        <f t="shared" si="11"/>
        <v>93</v>
      </c>
      <c r="G120" s="5"/>
      <c r="H120" s="5"/>
      <c r="I120" s="5">
        <v>5</v>
      </c>
      <c r="J120" s="5">
        <v>5</v>
      </c>
      <c r="K120" s="5"/>
      <c r="L120" s="5"/>
      <c r="M120" s="5">
        <v>5</v>
      </c>
      <c r="N120" s="5">
        <v>5</v>
      </c>
      <c r="O120" s="5">
        <v>5</v>
      </c>
      <c r="P120" s="5">
        <v>5</v>
      </c>
      <c r="Q120" s="5">
        <v>5</v>
      </c>
      <c r="R120" s="5">
        <v>5</v>
      </c>
      <c r="S120" s="5">
        <v>2</v>
      </c>
      <c r="T120" s="5">
        <v>2</v>
      </c>
      <c r="U120" s="5">
        <v>5</v>
      </c>
      <c r="V120" s="5">
        <v>5</v>
      </c>
      <c r="W120" s="5">
        <v>5</v>
      </c>
      <c r="X120" s="5">
        <v>5</v>
      </c>
      <c r="Y120" s="5">
        <v>5</v>
      </c>
      <c r="Z120" s="5">
        <v>5</v>
      </c>
      <c r="AA120" s="5">
        <v>2</v>
      </c>
      <c r="AB120" s="5">
        <v>2</v>
      </c>
      <c r="AC120" s="5">
        <v>5</v>
      </c>
      <c r="AD120" s="5">
        <v>5</v>
      </c>
      <c r="AE120" s="5">
        <v>5</v>
      </c>
      <c r="AF120" s="5">
        <v>5</v>
      </c>
      <c r="AG120" s="5">
        <v>5</v>
      </c>
      <c r="AH120" s="5">
        <v>5</v>
      </c>
      <c r="AI120" s="5">
        <v>10</v>
      </c>
      <c r="AJ120" s="5">
        <v>5</v>
      </c>
      <c r="AK120" s="5">
        <v>2</v>
      </c>
      <c r="AL120" s="5">
        <v>2</v>
      </c>
      <c r="AM120" s="5">
        <v>5</v>
      </c>
      <c r="AN120" s="5">
        <v>5</v>
      </c>
      <c r="AO120" s="5">
        <v>5</v>
      </c>
      <c r="AP120" s="5">
        <v>5</v>
      </c>
      <c r="AQ120" s="5">
        <v>5</v>
      </c>
      <c r="AR120" s="5">
        <v>5</v>
      </c>
      <c r="AS120" s="5">
        <v>5</v>
      </c>
      <c r="AT120" s="5">
        <v>5</v>
      </c>
      <c r="AU120" s="31">
        <v>5</v>
      </c>
      <c r="AV120" s="31">
        <v>5</v>
      </c>
      <c r="AW120" s="5">
        <v>5</v>
      </c>
      <c r="AX120" s="5">
        <v>5</v>
      </c>
      <c r="AY120" s="5">
        <v>2</v>
      </c>
      <c r="AZ120" s="5">
        <v>2</v>
      </c>
      <c r="BA120" s="5"/>
      <c r="BB120" s="5"/>
    </row>
    <row r="121" spans="1:54" ht="12.95" customHeight="1" x14ac:dyDescent="0.2">
      <c r="A121" s="25">
        <v>119</v>
      </c>
      <c r="B121" s="26"/>
      <c r="C121" s="10" t="s">
        <v>115</v>
      </c>
      <c r="D121" s="7">
        <f t="shared" si="9"/>
        <v>0</v>
      </c>
      <c r="E121" s="7">
        <f t="shared" si="10"/>
        <v>0</v>
      </c>
      <c r="F121" s="8">
        <f t="shared" si="11"/>
        <v>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31"/>
      <c r="AV121" s="31"/>
      <c r="AW121" s="5"/>
      <c r="AX121" s="5"/>
      <c r="AY121" s="5"/>
      <c r="AZ121" s="5"/>
      <c r="BA121" s="5"/>
      <c r="BB121" s="5"/>
    </row>
    <row r="122" spans="1:54" ht="12.95" customHeight="1" x14ac:dyDescent="0.2">
      <c r="A122" s="25">
        <v>120</v>
      </c>
      <c r="B122" s="26"/>
      <c r="C122" s="10" t="s">
        <v>137</v>
      </c>
      <c r="D122" s="7">
        <f t="shared" si="9"/>
        <v>7</v>
      </c>
      <c r="E122" s="7">
        <f t="shared" si="10"/>
        <v>32</v>
      </c>
      <c r="F122" s="8">
        <f t="shared" si="11"/>
        <v>57</v>
      </c>
      <c r="G122" s="5"/>
      <c r="H122" s="5"/>
      <c r="I122" s="5">
        <v>5</v>
      </c>
      <c r="J122" s="5">
        <v>5</v>
      </c>
      <c r="K122" s="5">
        <v>5</v>
      </c>
      <c r="L122" s="5">
        <v>5</v>
      </c>
      <c r="M122" s="5"/>
      <c r="N122" s="5"/>
      <c r="O122" s="5">
        <v>5</v>
      </c>
      <c r="P122" s="5">
        <v>5</v>
      </c>
      <c r="Q122" s="5"/>
      <c r="R122" s="5"/>
      <c r="S122" s="5"/>
      <c r="T122" s="5"/>
      <c r="U122" s="5">
        <v>5</v>
      </c>
      <c r="V122" s="5">
        <v>5</v>
      </c>
      <c r="W122" s="5"/>
      <c r="X122" s="5"/>
      <c r="Y122" s="5">
        <v>5</v>
      </c>
      <c r="Z122" s="5">
        <v>20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>
        <v>5</v>
      </c>
      <c r="AR122" s="5">
        <v>15</v>
      </c>
      <c r="AS122" s="5"/>
      <c r="AT122" s="5"/>
      <c r="AU122" s="31"/>
      <c r="AV122" s="31"/>
      <c r="AW122" s="5"/>
      <c r="AX122" s="5"/>
      <c r="AY122" s="5">
        <v>2</v>
      </c>
      <c r="AZ122" s="5">
        <v>2</v>
      </c>
      <c r="BA122" s="5"/>
      <c r="BB122" s="5"/>
    </row>
    <row r="123" spans="1:54" ht="12.95" customHeight="1" x14ac:dyDescent="0.2">
      <c r="A123" s="25">
        <v>121</v>
      </c>
      <c r="B123" s="26"/>
      <c r="C123" s="10" t="s">
        <v>93</v>
      </c>
      <c r="D123" s="7">
        <f t="shared" si="9"/>
        <v>6</v>
      </c>
      <c r="E123" s="7">
        <f t="shared" si="10"/>
        <v>24</v>
      </c>
      <c r="F123" s="8">
        <f t="shared" si="11"/>
        <v>44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>
        <v>2</v>
      </c>
      <c r="AB123" s="5">
        <v>2</v>
      </c>
      <c r="AC123" s="5"/>
      <c r="AD123" s="5"/>
      <c r="AE123" s="5">
        <v>5</v>
      </c>
      <c r="AF123" s="5">
        <v>25</v>
      </c>
      <c r="AG123" s="5">
        <v>5</v>
      </c>
      <c r="AH123" s="5">
        <v>5</v>
      </c>
      <c r="AI123" s="5"/>
      <c r="AJ123" s="5"/>
      <c r="AK123" s="5"/>
      <c r="AL123" s="5"/>
      <c r="AM123" s="5"/>
      <c r="AN123" s="5"/>
      <c r="AO123" s="5"/>
      <c r="AP123" s="5"/>
      <c r="AQ123" s="5">
        <v>5</v>
      </c>
      <c r="AR123" s="5">
        <v>5</v>
      </c>
      <c r="AS123" s="5">
        <v>5</v>
      </c>
      <c r="AT123" s="5">
        <v>5</v>
      </c>
      <c r="AU123" s="31"/>
      <c r="AV123" s="31"/>
      <c r="AW123" s="5"/>
      <c r="AX123" s="5"/>
      <c r="AY123" s="5">
        <v>2</v>
      </c>
      <c r="AZ123" s="5">
        <v>2</v>
      </c>
      <c r="BA123" s="5"/>
      <c r="BB123" s="5"/>
    </row>
    <row r="124" spans="1:54" ht="12.95" customHeight="1" x14ac:dyDescent="0.2">
      <c r="A124" s="25">
        <v>122</v>
      </c>
      <c r="B124" s="26"/>
      <c r="C124" s="10" t="s">
        <v>91</v>
      </c>
      <c r="D124" s="7">
        <f t="shared" si="9"/>
        <v>0</v>
      </c>
      <c r="E124" s="7">
        <f t="shared" si="10"/>
        <v>0</v>
      </c>
      <c r="F124" s="8">
        <f t="shared" si="11"/>
        <v>0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31"/>
      <c r="AV124" s="31"/>
      <c r="AW124" s="5"/>
      <c r="AX124" s="5"/>
      <c r="AY124" s="5"/>
      <c r="AZ124" s="5"/>
      <c r="BA124" s="5"/>
      <c r="BB124" s="5"/>
    </row>
    <row r="125" spans="1:54" ht="12.95" customHeight="1" x14ac:dyDescent="0.2">
      <c r="A125" s="25">
        <v>123</v>
      </c>
      <c r="B125" s="26"/>
      <c r="C125" s="10" t="s">
        <v>86</v>
      </c>
      <c r="D125" s="7">
        <f t="shared" si="9"/>
        <v>11</v>
      </c>
      <c r="E125" s="7">
        <f t="shared" si="10"/>
        <v>60</v>
      </c>
      <c r="F125" s="8">
        <f t="shared" si="11"/>
        <v>60</v>
      </c>
      <c r="G125" s="5">
        <v>5</v>
      </c>
      <c r="H125" s="5">
        <v>5</v>
      </c>
      <c r="I125" s="5"/>
      <c r="J125" s="5"/>
      <c r="K125" s="5">
        <v>5</v>
      </c>
      <c r="L125" s="5">
        <v>5</v>
      </c>
      <c r="M125" s="5"/>
      <c r="N125" s="5"/>
      <c r="O125" s="5"/>
      <c r="P125" s="5"/>
      <c r="Q125" s="5"/>
      <c r="R125" s="5"/>
      <c r="S125" s="5">
        <v>10</v>
      </c>
      <c r="T125" s="5">
        <v>10</v>
      </c>
      <c r="U125" s="5">
        <v>5</v>
      </c>
      <c r="V125" s="5">
        <v>5</v>
      </c>
      <c r="W125" s="5">
        <v>5</v>
      </c>
      <c r="X125" s="5">
        <v>5</v>
      </c>
      <c r="Y125" s="5"/>
      <c r="Z125" s="5"/>
      <c r="AA125" s="5"/>
      <c r="AB125" s="5"/>
      <c r="AC125" s="5"/>
      <c r="AD125" s="5"/>
      <c r="AE125" s="5">
        <v>5</v>
      </c>
      <c r="AF125" s="5">
        <v>5</v>
      </c>
      <c r="AG125" s="5">
        <v>5</v>
      </c>
      <c r="AH125" s="5">
        <v>5</v>
      </c>
      <c r="AI125" s="5">
        <v>5</v>
      </c>
      <c r="AJ125" s="5">
        <v>5</v>
      </c>
      <c r="AK125" s="5"/>
      <c r="AL125" s="5"/>
      <c r="AM125" s="5">
        <v>5</v>
      </c>
      <c r="AN125" s="5">
        <v>5</v>
      </c>
      <c r="AO125" s="5">
        <v>5</v>
      </c>
      <c r="AP125" s="5">
        <v>5</v>
      </c>
      <c r="AQ125" s="5"/>
      <c r="AR125" s="5"/>
      <c r="AS125" s="5"/>
      <c r="AT125" s="5"/>
      <c r="AU125" s="31">
        <v>5</v>
      </c>
      <c r="AV125" s="31">
        <v>5</v>
      </c>
      <c r="AW125" s="5"/>
      <c r="AX125" s="5"/>
      <c r="AY125" s="5"/>
      <c r="AZ125" s="5"/>
      <c r="BA125" s="5"/>
      <c r="BB125" s="5"/>
    </row>
    <row r="126" spans="1:54" ht="12.95" customHeight="1" x14ac:dyDescent="0.2">
      <c r="A126" s="25">
        <v>124</v>
      </c>
      <c r="B126" s="26"/>
      <c r="C126" s="10" t="s">
        <v>42</v>
      </c>
      <c r="D126" s="7">
        <f t="shared" si="9"/>
        <v>0</v>
      </c>
      <c r="E126" s="7">
        <f t="shared" si="10"/>
        <v>0</v>
      </c>
      <c r="F126" s="8">
        <f t="shared" si="11"/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31"/>
      <c r="AV126" s="31"/>
      <c r="AW126" s="5"/>
      <c r="AX126" s="5"/>
      <c r="AY126" s="5"/>
      <c r="AZ126" s="5"/>
      <c r="BA126" s="5"/>
      <c r="BB126" s="5"/>
    </row>
    <row r="127" spans="1:54" ht="12.95" customHeight="1" x14ac:dyDescent="0.2">
      <c r="A127" s="25">
        <v>125</v>
      </c>
      <c r="B127" s="26"/>
      <c r="C127" s="10" t="s">
        <v>28</v>
      </c>
      <c r="D127" s="7">
        <f t="shared" si="9"/>
        <v>11</v>
      </c>
      <c r="E127" s="7">
        <f t="shared" si="10"/>
        <v>52</v>
      </c>
      <c r="F127" s="8">
        <f t="shared" si="11"/>
        <v>60</v>
      </c>
      <c r="G127" s="5"/>
      <c r="H127" s="5"/>
      <c r="I127" s="5"/>
      <c r="J127" s="5"/>
      <c r="K127" s="5">
        <v>5</v>
      </c>
      <c r="L127" s="5">
        <v>5</v>
      </c>
      <c r="M127" s="5"/>
      <c r="N127" s="5"/>
      <c r="O127" s="5">
        <v>5</v>
      </c>
      <c r="P127" s="5">
        <v>5</v>
      </c>
      <c r="Q127" s="5">
        <v>5</v>
      </c>
      <c r="R127" s="5">
        <v>5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>
        <v>5</v>
      </c>
      <c r="AH127" s="5">
        <v>5</v>
      </c>
      <c r="AI127" s="5">
        <v>5</v>
      </c>
      <c r="AJ127" s="5">
        <v>10</v>
      </c>
      <c r="AK127" s="5">
        <v>2</v>
      </c>
      <c r="AL127" s="5">
        <v>5</v>
      </c>
      <c r="AM127" s="5">
        <v>5</v>
      </c>
      <c r="AN127" s="5">
        <v>5</v>
      </c>
      <c r="AO127" s="5">
        <v>5</v>
      </c>
      <c r="AP127" s="5">
        <v>5</v>
      </c>
      <c r="AQ127" s="5">
        <v>5</v>
      </c>
      <c r="AR127" s="5">
        <v>5</v>
      </c>
      <c r="AS127" s="5">
        <v>5</v>
      </c>
      <c r="AT127" s="5">
        <v>5</v>
      </c>
      <c r="AU127" s="31">
        <v>5</v>
      </c>
      <c r="AV127" s="31">
        <v>5</v>
      </c>
      <c r="AW127" s="5"/>
      <c r="AX127" s="5"/>
      <c r="AY127" s="5"/>
      <c r="AZ127" s="5"/>
      <c r="BA127" s="5"/>
      <c r="BB127" s="5"/>
    </row>
    <row r="128" spans="1:54" ht="12.95" customHeight="1" x14ac:dyDescent="0.2">
      <c r="A128" s="25">
        <v>126</v>
      </c>
      <c r="B128" s="26"/>
      <c r="C128" s="10" t="s">
        <v>173</v>
      </c>
      <c r="D128" s="7">
        <f t="shared" si="9"/>
        <v>4</v>
      </c>
      <c r="E128" s="7">
        <f t="shared" si="10"/>
        <v>20</v>
      </c>
      <c r="F128" s="8">
        <f t="shared" si="11"/>
        <v>20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>
        <v>5</v>
      </c>
      <c r="AN128" s="5">
        <v>5</v>
      </c>
      <c r="AO128" s="5">
        <v>5</v>
      </c>
      <c r="AP128" s="5">
        <v>5</v>
      </c>
      <c r="AQ128" s="5"/>
      <c r="AR128" s="5"/>
      <c r="AS128" s="5">
        <v>5</v>
      </c>
      <c r="AT128" s="5">
        <v>5</v>
      </c>
      <c r="AU128" s="31"/>
      <c r="AV128" s="31"/>
      <c r="AW128" s="5">
        <v>5</v>
      </c>
      <c r="AX128" s="5">
        <v>5</v>
      </c>
      <c r="AY128" s="5"/>
      <c r="AZ128" s="5"/>
      <c r="BA128" s="5"/>
      <c r="BB128" s="5"/>
    </row>
    <row r="129" spans="1:54" ht="12.95" customHeight="1" x14ac:dyDescent="0.2">
      <c r="A129" s="25">
        <v>127</v>
      </c>
      <c r="B129" s="26"/>
      <c r="C129" s="10" t="s">
        <v>14</v>
      </c>
      <c r="D129" s="7">
        <f t="shared" si="9"/>
        <v>11</v>
      </c>
      <c r="E129" s="7">
        <f t="shared" si="10"/>
        <v>180</v>
      </c>
      <c r="F129" s="8">
        <f t="shared" si="11"/>
        <v>77</v>
      </c>
      <c r="G129" s="5"/>
      <c r="H129" s="5"/>
      <c r="I129" s="5"/>
      <c r="J129" s="5"/>
      <c r="K129" s="5"/>
      <c r="L129" s="5"/>
      <c r="M129" s="5">
        <v>30</v>
      </c>
      <c r="N129" s="5">
        <v>15</v>
      </c>
      <c r="O129" s="5">
        <v>30</v>
      </c>
      <c r="P129" s="5">
        <v>15</v>
      </c>
      <c r="Q129" s="5"/>
      <c r="R129" s="5"/>
      <c r="S129" s="5"/>
      <c r="T129" s="5"/>
      <c r="U129" s="5">
        <v>25</v>
      </c>
      <c r="V129" s="5">
        <v>5</v>
      </c>
      <c r="W129" s="5">
        <v>15</v>
      </c>
      <c r="X129" s="5">
        <v>5</v>
      </c>
      <c r="Y129" s="5">
        <v>20</v>
      </c>
      <c r="Z129" s="5">
        <v>10</v>
      </c>
      <c r="AA129" s="5">
        <v>10</v>
      </c>
      <c r="AB129" s="5">
        <v>5</v>
      </c>
      <c r="AC129" s="5">
        <v>15</v>
      </c>
      <c r="AD129" s="5">
        <v>5</v>
      </c>
      <c r="AE129" s="5">
        <v>15</v>
      </c>
      <c r="AF129" s="5">
        <v>5</v>
      </c>
      <c r="AG129" s="5"/>
      <c r="AH129" s="5"/>
      <c r="AI129" s="5"/>
      <c r="AJ129" s="5"/>
      <c r="AK129" s="5"/>
      <c r="AL129" s="5"/>
      <c r="AM129" s="5">
        <v>10</v>
      </c>
      <c r="AN129" s="5">
        <v>5</v>
      </c>
      <c r="AO129" s="5"/>
      <c r="AP129" s="5"/>
      <c r="AQ129" s="5">
        <v>5</v>
      </c>
      <c r="AR129" s="5">
        <v>5</v>
      </c>
      <c r="AS129" s="5"/>
      <c r="AT129" s="5"/>
      <c r="AU129" s="31"/>
      <c r="AV129" s="31"/>
      <c r="AW129" s="5"/>
      <c r="AX129" s="5"/>
      <c r="AY129" s="5">
        <v>5</v>
      </c>
      <c r="AZ129" s="5">
        <v>2</v>
      </c>
      <c r="BA129" s="5"/>
      <c r="BB129" s="5"/>
    </row>
    <row r="130" spans="1:54" ht="12.95" customHeight="1" x14ac:dyDescent="0.2">
      <c r="A130" s="25">
        <v>128</v>
      </c>
      <c r="B130" s="26"/>
      <c r="C130" s="10" t="s">
        <v>104</v>
      </c>
      <c r="D130" s="7">
        <f t="shared" si="9"/>
        <v>7</v>
      </c>
      <c r="E130" s="7">
        <f t="shared" si="10"/>
        <v>29</v>
      </c>
      <c r="F130" s="8">
        <f t="shared" si="11"/>
        <v>64</v>
      </c>
      <c r="G130" s="5"/>
      <c r="H130" s="5"/>
      <c r="I130" s="5">
        <v>5</v>
      </c>
      <c r="J130" s="5">
        <v>5</v>
      </c>
      <c r="K130" s="5"/>
      <c r="L130" s="5"/>
      <c r="M130" s="5"/>
      <c r="N130" s="5"/>
      <c r="O130" s="5"/>
      <c r="P130" s="5"/>
      <c r="Q130" s="5"/>
      <c r="R130" s="5"/>
      <c r="S130" s="5">
        <v>2</v>
      </c>
      <c r="T130" s="5">
        <v>2</v>
      </c>
      <c r="U130" s="5">
        <v>5</v>
      </c>
      <c r="V130" s="5">
        <v>5</v>
      </c>
      <c r="W130" s="5">
        <v>5</v>
      </c>
      <c r="X130" s="5">
        <v>15</v>
      </c>
      <c r="Y130" s="5"/>
      <c r="Z130" s="5"/>
      <c r="AA130" s="5"/>
      <c r="AB130" s="5"/>
      <c r="AC130" s="5"/>
      <c r="AD130" s="5"/>
      <c r="AE130" s="5"/>
      <c r="AF130" s="5"/>
      <c r="AG130" s="5">
        <v>5</v>
      </c>
      <c r="AH130" s="5">
        <v>30</v>
      </c>
      <c r="AI130" s="5"/>
      <c r="AJ130" s="5"/>
      <c r="AK130" s="5">
        <v>2</v>
      </c>
      <c r="AL130" s="5">
        <v>2</v>
      </c>
      <c r="AM130" s="5">
        <v>5</v>
      </c>
      <c r="AN130" s="5">
        <v>5</v>
      </c>
      <c r="AO130" s="5"/>
      <c r="AP130" s="5"/>
      <c r="AQ130" s="5"/>
      <c r="AR130" s="5"/>
      <c r="AS130" s="5"/>
      <c r="AT130" s="5"/>
      <c r="AU130" s="31"/>
      <c r="AV130" s="31"/>
      <c r="AW130" s="5"/>
      <c r="AX130" s="5"/>
      <c r="AY130" s="5"/>
      <c r="AZ130" s="5"/>
      <c r="BA130" s="5"/>
      <c r="BB130" s="5"/>
    </row>
    <row r="131" spans="1:54" ht="12.95" customHeight="1" x14ac:dyDescent="0.2">
      <c r="A131" s="25">
        <v>129</v>
      </c>
      <c r="B131" s="26"/>
      <c r="C131" s="10" t="s">
        <v>105</v>
      </c>
      <c r="D131" s="7">
        <f t="shared" ref="D131:D162" si="12">COUNT(G131:BB131)/2</f>
        <v>0</v>
      </c>
      <c r="E131" s="7">
        <f t="shared" ref="E131:E162" si="13">SUM(G131,I131,K131,M131,O131,Q131,S131,U131,W131,Y131,AA131,AC131,AE131,AG131,AI131,AK131,AM131,AO131,AQ131,AS131,AU131,AY131,AW131,BA131)</f>
        <v>0</v>
      </c>
      <c r="F131" s="8">
        <f t="shared" ref="F131:F162" si="14">SUM(H131,J131,L131,N131,P131,R131,T131,V131,X131,Z131,AB131,AD131,AF131,AH131,AJ131,AL131,AN131,AP131,AR131,AT131,AV131,AZ131,AX131,BB131)</f>
        <v>0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31"/>
      <c r="AV131" s="31"/>
      <c r="AW131" s="5"/>
      <c r="AX131" s="5"/>
      <c r="AY131" s="5"/>
      <c r="AZ131" s="5"/>
      <c r="BA131" s="5"/>
      <c r="BB131" s="5"/>
    </row>
    <row r="132" spans="1:54" ht="12.95" customHeight="1" x14ac:dyDescent="0.2">
      <c r="A132" s="25">
        <v>130</v>
      </c>
      <c r="B132" s="26"/>
      <c r="C132" s="10" t="s">
        <v>121</v>
      </c>
      <c r="D132" s="7">
        <f t="shared" si="12"/>
        <v>2</v>
      </c>
      <c r="E132" s="7">
        <f t="shared" si="13"/>
        <v>10</v>
      </c>
      <c r="F132" s="8">
        <f t="shared" si="14"/>
        <v>10</v>
      </c>
      <c r="G132" s="5"/>
      <c r="H132" s="5"/>
      <c r="I132" s="5">
        <v>5</v>
      </c>
      <c r="J132" s="5">
        <v>5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>
        <v>5</v>
      </c>
      <c r="AH132" s="5">
        <v>5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31"/>
      <c r="AV132" s="31"/>
      <c r="AW132" s="5"/>
      <c r="AX132" s="5"/>
      <c r="AY132" s="5"/>
      <c r="AZ132" s="5"/>
      <c r="BA132" s="5"/>
      <c r="BB132" s="5"/>
    </row>
    <row r="133" spans="1:54" ht="12.95" customHeight="1" x14ac:dyDescent="0.2">
      <c r="A133" s="25">
        <v>131</v>
      </c>
      <c r="B133" s="26"/>
      <c r="C133" s="10" t="s">
        <v>142</v>
      </c>
      <c r="D133" s="7">
        <f t="shared" si="12"/>
        <v>10</v>
      </c>
      <c r="E133" s="7">
        <f t="shared" si="13"/>
        <v>60</v>
      </c>
      <c r="F133" s="8">
        <f t="shared" si="14"/>
        <v>70</v>
      </c>
      <c r="G133" s="5"/>
      <c r="H133" s="5"/>
      <c r="I133" s="5">
        <v>5</v>
      </c>
      <c r="J133" s="5">
        <v>5</v>
      </c>
      <c r="K133" s="5"/>
      <c r="L133" s="5"/>
      <c r="M133" s="5"/>
      <c r="N133" s="5"/>
      <c r="O133" s="5"/>
      <c r="P133" s="5"/>
      <c r="Q133" s="5">
        <v>5</v>
      </c>
      <c r="R133" s="5">
        <v>5</v>
      </c>
      <c r="S133" s="5"/>
      <c r="T133" s="5"/>
      <c r="U133" s="5">
        <v>5</v>
      </c>
      <c r="V133" s="5">
        <v>5</v>
      </c>
      <c r="W133" s="5">
        <v>5</v>
      </c>
      <c r="X133" s="5">
        <v>5</v>
      </c>
      <c r="Y133" s="5"/>
      <c r="Z133" s="5"/>
      <c r="AA133" s="5"/>
      <c r="AB133" s="5"/>
      <c r="AC133" s="5"/>
      <c r="AD133" s="5"/>
      <c r="AE133" s="5">
        <v>5</v>
      </c>
      <c r="AF133" s="5">
        <v>5</v>
      </c>
      <c r="AG133" s="5"/>
      <c r="AH133" s="5"/>
      <c r="AI133" s="5">
        <v>5</v>
      </c>
      <c r="AJ133" s="5">
        <v>5</v>
      </c>
      <c r="AK133" s="5"/>
      <c r="AL133" s="5"/>
      <c r="AM133" s="5">
        <v>5</v>
      </c>
      <c r="AN133" s="5">
        <v>5</v>
      </c>
      <c r="AO133" s="5">
        <v>5</v>
      </c>
      <c r="AP133" s="5">
        <v>5</v>
      </c>
      <c r="AQ133" s="5">
        <v>15</v>
      </c>
      <c r="AR133" s="5">
        <v>25</v>
      </c>
      <c r="AS133" s="5"/>
      <c r="AT133" s="5"/>
      <c r="AU133" s="31">
        <v>5</v>
      </c>
      <c r="AV133" s="31">
        <v>5</v>
      </c>
      <c r="AW133" s="5"/>
      <c r="AX133" s="5"/>
      <c r="AY133" s="5"/>
      <c r="AZ133" s="5"/>
      <c r="BA133" s="5"/>
      <c r="BB133" s="5"/>
    </row>
    <row r="134" spans="1:54" ht="12.95" customHeight="1" x14ac:dyDescent="0.2">
      <c r="A134" s="25">
        <v>132</v>
      </c>
      <c r="B134" s="26"/>
      <c r="C134" s="10" t="s">
        <v>174</v>
      </c>
      <c r="D134" s="7">
        <f t="shared" si="12"/>
        <v>0</v>
      </c>
      <c r="E134" s="7">
        <f t="shared" si="13"/>
        <v>0</v>
      </c>
      <c r="F134" s="8">
        <f t="shared" si="14"/>
        <v>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31"/>
      <c r="AV134" s="31"/>
      <c r="AW134" s="5"/>
      <c r="AX134" s="5"/>
      <c r="AY134" s="5"/>
      <c r="AZ134" s="5"/>
      <c r="BA134" s="5"/>
      <c r="BB134" s="5"/>
    </row>
    <row r="135" spans="1:54" ht="12.95" customHeight="1" x14ac:dyDescent="0.2">
      <c r="A135" s="25">
        <v>133</v>
      </c>
      <c r="B135" s="26"/>
      <c r="C135" s="10" t="s">
        <v>188</v>
      </c>
      <c r="D135" s="7">
        <f t="shared" si="12"/>
        <v>4</v>
      </c>
      <c r="E135" s="7">
        <f t="shared" si="13"/>
        <v>17</v>
      </c>
      <c r="F135" s="8">
        <f t="shared" si="14"/>
        <v>17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>
        <v>5</v>
      </c>
      <c r="AP135" s="5">
        <v>5</v>
      </c>
      <c r="AQ135" s="5"/>
      <c r="AR135" s="5"/>
      <c r="AS135" s="5">
        <v>5</v>
      </c>
      <c r="AT135" s="5">
        <v>5</v>
      </c>
      <c r="AU135" s="31">
        <v>5</v>
      </c>
      <c r="AV135" s="31">
        <v>5</v>
      </c>
      <c r="AW135" s="5"/>
      <c r="AX135" s="5"/>
      <c r="AY135" s="5">
        <v>2</v>
      </c>
      <c r="AZ135" s="5">
        <v>2</v>
      </c>
      <c r="BA135" s="5"/>
      <c r="BB135" s="5"/>
    </row>
    <row r="136" spans="1:54" ht="12.95" customHeight="1" x14ac:dyDescent="0.2">
      <c r="A136" s="25">
        <v>134</v>
      </c>
      <c r="B136" s="26"/>
      <c r="C136" s="10" t="s">
        <v>83</v>
      </c>
      <c r="D136" s="7">
        <f t="shared" si="12"/>
        <v>5</v>
      </c>
      <c r="E136" s="7">
        <f t="shared" si="13"/>
        <v>25</v>
      </c>
      <c r="F136" s="8">
        <f t="shared" si="14"/>
        <v>25</v>
      </c>
      <c r="G136" s="5"/>
      <c r="H136" s="5"/>
      <c r="I136" s="5"/>
      <c r="J136" s="5"/>
      <c r="K136" s="5">
        <v>5</v>
      </c>
      <c r="L136" s="5">
        <v>5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v>5</v>
      </c>
      <c r="Z136" s="5">
        <v>5</v>
      </c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>
        <v>5</v>
      </c>
      <c r="AN136" s="5">
        <v>5</v>
      </c>
      <c r="AO136" s="5"/>
      <c r="AP136" s="5"/>
      <c r="AQ136" s="5"/>
      <c r="AR136" s="5"/>
      <c r="AS136" s="5"/>
      <c r="AT136" s="5"/>
      <c r="AU136" s="31">
        <v>5</v>
      </c>
      <c r="AV136" s="31">
        <v>5</v>
      </c>
      <c r="AW136" s="5">
        <v>5</v>
      </c>
      <c r="AX136" s="5">
        <v>5</v>
      </c>
      <c r="AY136" s="5"/>
      <c r="AZ136" s="5"/>
      <c r="BA136" s="5"/>
      <c r="BB136" s="5"/>
    </row>
    <row r="137" spans="1:54" ht="12.95" customHeight="1" x14ac:dyDescent="0.2">
      <c r="A137" s="25">
        <v>135</v>
      </c>
      <c r="B137" s="26"/>
      <c r="C137" s="10" t="s">
        <v>59</v>
      </c>
      <c r="D137" s="7">
        <f t="shared" si="12"/>
        <v>13</v>
      </c>
      <c r="E137" s="7">
        <f t="shared" si="13"/>
        <v>62</v>
      </c>
      <c r="F137" s="8">
        <f t="shared" si="14"/>
        <v>92</v>
      </c>
      <c r="G137" s="5">
        <v>5</v>
      </c>
      <c r="H137" s="5">
        <v>5</v>
      </c>
      <c r="I137" s="5">
        <v>5</v>
      </c>
      <c r="J137" s="5">
        <v>20</v>
      </c>
      <c r="K137" s="5">
        <v>5</v>
      </c>
      <c r="L137" s="5">
        <v>20</v>
      </c>
      <c r="M137" s="5">
        <v>5</v>
      </c>
      <c r="N137" s="5">
        <v>5</v>
      </c>
      <c r="O137" s="5">
        <v>5</v>
      </c>
      <c r="P137" s="5">
        <v>5</v>
      </c>
      <c r="Q137" s="5">
        <v>5</v>
      </c>
      <c r="R137" s="5">
        <v>5</v>
      </c>
      <c r="S137" s="5"/>
      <c r="T137" s="5"/>
      <c r="U137" s="5">
        <v>5</v>
      </c>
      <c r="V137" s="5">
        <v>5</v>
      </c>
      <c r="W137" s="5">
        <v>5</v>
      </c>
      <c r="X137" s="5">
        <v>5</v>
      </c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>
        <v>2</v>
      </c>
      <c r="AL137" s="5">
        <v>2</v>
      </c>
      <c r="AM137" s="5"/>
      <c r="AN137" s="5"/>
      <c r="AO137" s="5">
        <v>5</v>
      </c>
      <c r="AP137" s="5">
        <v>5</v>
      </c>
      <c r="AQ137" s="5"/>
      <c r="AR137" s="5"/>
      <c r="AS137" s="5">
        <v>5</v>
      </c>
      <c r="AT137" s="5">
        <v>5</v>
      </c>
      <c r="AU137" s="31">
        <v>5</v>
      </c>
      <c r="AV137" s="31">
        <v>5</v>
      </c>
      <c r="AW137" s="5">
        <v>5</v>
      </c>
      <c r="AX137" s="5">
        <v>5</v>
      </c>
      <c r="AY137" s="5"/>
      <c r="AZ137" s="5"/>
      <c r="BA137" s="5"/>
      <c r="BB137" s="5"/>
    </row>
    <row r="138" spans="1:54" ht="12.95" customHeight="1" x14ac:dyDescent="0.2">
      <c r="A138" s="25">
        <v>136</v>
      </c>
      <c r="B138" s="26"/>
      <c r="C138" s="10" t="s">
        <v>89</v>
      </c>
      <c r="D138" s="7">
        <f t="shared" si="12"/>
        <v>0</v>
      </c>
      <c r="E138" s="7">
        <f t="shared" si="13"/>
        <v>0</v>
      </c>
      <c r="F138" s="8">
        <f t="shared" si="14"/>
        <v>0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31"/>
      <c r="AV138" s="31"/>
      <c r="AW138" s="5"/>
      <c r="AX138" s="5"/>
      <c r="AY138" s="5"/>
      <c r="AZ138" s="5"/>
      <c r="BA138" s="5"/>
      <c r="BB138" s="5"/>
    </row>
    <row r="139" spans="1:54" ht="12.95" customHeight="1" x14ac:dyDescent="0.2">
      <c r="A139" s="25">
        <v>137</v>
      </c>
      <c r="B139" s="26"/>
      <c r="C139" s="10" t="s">
        <v>38</v>
      </c>
      <c r="D139" s="7">
        <f t="shared" si="12"/>
        <v>8</v>
      </c>
      <c r="E139" s="7">
        <f t="shared" si="13"/>
        <v>37</v>
      </c>
      <c r="F139" s="8">
        <f t="shared" si="14"/>
        <v>37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>
        <v>5</v>
      </c>
      <c r="V139" s="5">
        <v>5</v>
      </c>
      <c r="W139" s="5"/>
      <c r="X139" s="5"/>
      <c r="Y139" s="5"/>
      <c r="Z139" s="5"/>
      <c r="AA139" s="5">
        <v>2</v>
      </c>
      <c r="AB139" s="5">
        <v>2</v>
      </c>
      <c r="AC139" s="5"/>
      <c r="AD139" s="5"/>
      <c r="AE139" s="5"/>
      <c r="AF139" s="5"/>
      <c r="AG139" s="5">
        <v>5</v>
      </c>
      <c r="AH139" s="5">
        <v>5</v>
      </c>
      <c r="AI139" s="5">
        <v>5</v>
      </c>
      <c r="AJ139" s="5">
        <v>5</v>
      </c>
      <c r="AK139" s="5"/>
      <c r="AL139" s="5"/>
      <c r="AM139" s="5"/>
      <c r="AN139" s="5"/>
      <c r="AO139" s="5">
        <v>5</v>
      </c>
      <c r="AP139" s="5">
        <v>5</v>
      </c>
      <c r="AQ139" s="5">
        <v>5</v>
      </c>
      <c r="AR139" s="5">
        <v>5</v>
      </c>
      <c r="AS139" s="5">
        <v>5</v>
      </c>
      <c r="AT139" s="5">
        <v>5</v>
      </c>
      <c r="AU139" s="31">
        <v>5</v>
      </c>
      <c r="AV139" s="31">
        <v>5</v>
      </c>
      <c r="AW139" s="5"/>
      <c r="AX139" s="5"/>
      <c r="AY139" s="5"/>
      <c r="AZ139" s="5"/>
      <c r="BA139" s="5"/>
      <c r="BB139" s="5"/>
    </row>
    <row r="140" spans="1:54" ht="12.95" customHeight="1" x14ac:dyDescent="0.2">
      <c r="A140" s="25">
        <v>138</v>
      </c>
      <c r="B140" s="26"/>
      <c r="C140" s="10" t="s">
        <v>92</v>
      </c>
      <c r="D140" s="7">
        <f t="shared" si="12"/>
        <v>5</v>
      </c>
      <c r="E140" s="7">
        <f t="shared" si="13"/>
        <v>22</v>
      </c>
      <c r="F140" s="8">
        <f t="shared" si="14"/>
        <v>22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>
        <v>5</v>
      </c>
      <c r="V140" s="5">
        <v>5</v>
      </c>
      <c r="W140" s="5"/>
      <c r="X140" s="5"/>
      <c r="Y140" s="5"/>
      <c r="Z140" s="5"/>
      <c r="AA140" s="5">
        <v>2</v>
      </c>
      <c r="AB140" s="5">
        <v>2</v>
      </c>
      <c r="AC140" s="5"/>
      <c r="AD140" s="5"/>
      <c r="AE140" s="5"/>
      <c r="AF140" s="5"/>
      <c r="AG140" s="5"/>
      <c r="AH140" s="5"/>
      <c r="AI140" s="5">
        <v>5</v>
      </c>
      <c r="AJ140" s="5">
        <v>5</v>
      </c>
      <c r="AK140" s="5"/>
      <c r="AL140" s="5"/>
      <c r="AM140" s="5"/>
      <c r="AN140" s="5"/>
      <c r="AO140" s="5">
        <v>5</v>
      </c>
      <c r="AP140" s="5">
        <v>5</v>
      </c>
      <c r="AQ140" s="5">
        <v>5</v>
      </c>
      <c r="AR140" s="5">
        <v>5</v>
      </c>
      <c r="AS140" s="5"/>
      <c r="AT140" s="5"/>
      <c r="AU140" s="31"/>
      <c r="AV140" s="31"/>
      <c r="AW140" s="5"/>
      <c r="AX140" s="5"/>
      <c r="AY140" s="5"/>
      <c r="AZ140" s="5"/>
      <c r="BA140" s="5"/>
      <c r="BB140" s="5"/>
    </row>
    <row r="141" spans="1:54" ht="12.95" customHeight="1" x14ac:dyDescent="0.2">
      <c r="A141" s="25">
        <v>139</v>
      </c>
      <c r="B141" s="26"/>
      <c r="C141" s="10" t="s">
        <v>151</v>
      </c>
      <c r="D141" s="7">
        <f t="shared" si="12"/>
        <v>0</v>
      </c>
      <c r="E141" s="7">
        <f t="shared" si="13"/>
        <v>0</v>
      </c>
      <c r="F141" s="8">
        <f t="shared" si="14"/>
        <v>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31"/>
      <c r="AV141" s="31"/>
      <c r="AW141" s="5"/>
      <c r="AX141" s="5"/>
      <c r="AY141" s="5"/>
      <c r="AZ141" s="5"/>
      <c r="BA141" s="5"/>
      <c r="BB141" s="5"/>
    </row>
    <row r="142" spans="1:54" ht="12.95" customHeight="1" x14ac:dyDescent="0.2">
      <c r="A142" s="25">
        <v>140</v>
      </c>
      <c r="B142" s="26"/>
      <c r="C142" s="10" t="s">
        <v>94</v>
      </c>
      <c r="D142" s="7">
        <f t="shared" si="12"/>
        <v>0</v>
      </c>
      <c r="E142" s="7">
        <f t="shared" si="13"/>
        <v>0</v>
      </c>
      <c r="F142" s="8">
        <f t="shared" si="14"/>
        <v>0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31"/>
      <c r="AV142" s="31"/>
      <c r="AW142" s="5"/>
      <c r="AX142" s="5"/>
      <c r="AY142" s="5"/>
      <c r="AZ142" s="5"/>
      <c r="BA142" s="5"/>
      <c r="BB142" s="5"/>
    </row>
    <row r="143" spans="1:54" ht="12.95" customHeight="1" x14ac:dyDescent="0.2">
      <c r="A143" s="25">
        <v>141</v>
      </c>
      <c r="B143" s="26"/>
      <c r="C143" s="10" t="s">
        <v>98</v>
      </c>
      <c r="D143" s="7">
        <f t="shared" si="12"/>
        <v>6</v>
      </c>
      <c r="E143" s="7">
        <f t="shared" si="13"/>
        <v>26</v>
      </c>
      <c r="F143" s="8">
        <f t="shared" si="14"/>
        <v>34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>
        <v>2</v>
      </c>
      <c r="T143" s="5">
        <v>2</v>
      </c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>
        <v>5</v>
      </c>
      <c r="AJ143" s="5">
        <v>5</v>
      </c>
      <c r="AK143" s="5">
        <v>2</v>
      </c>
      <c r="AL143" s="5">
        <v>2</v>
      </c>
      <c r="AM143" s="5"/>
      <c r="AN143" s="5"/>
      <c r="AO143" s="5"/>
      <c r="AP143" s="5"/>
      <c r="AQ143" s="5">
        <v>5</v>
      </c>
      <c r="AR143" s="5">
        <v>5</v>
      </c>
      <c r="AS143" s="5">
        <v>5</v>
      </c>
      <c r="AT143" s="5">
        <v>5</v>
      </c>
      <c r="AU143" s="31"/>
      <c r="AV143" s="31"/>
      <c r="AW143" s="5"/>
      <c r="AX143" s="5"/>
      <c r="AY143" s="5">
        <v>7</v>
      </c>
      <c r="AZ143" s="5">
        <v>15</v>
      </c>
      <c r="BA143" s="5"/>
      <c r="BB143" s="5"/>
    </row>
    <row r="144" spans="1:54" ht="12.95" customHeight="1" x14ac:dyDescent="0.2">
      <c r="A144" s="25">
        <v>142</v>
      </c>
      <c r="B144" s="26"/>
      <c r="C144" s="10" t="s">
        <v>187</v>
      </c>
      <c r="D144" s="7">
        <f t="shared" si="12"/>
        <v>0</v>
      </c>
      <c r="E144" s="7">
        <f t="shared" si="13"/>
        <v>0</v>
      </c>
      <c r="F144" s="8">
        <f t="shared" si="14"/>
        <v>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31"/>
      <c r="AV144" s="31"/>
      <c r="AW144" s="5"/>
      <c r="AX144" s="5"/>
      <c r="AY144" s="5"/>
      <c r="AZ144" s="5"/>
      <c r="BA144" s="5"/>
      <c r="BB144" s="5"/>
    </row>
    <row r="145" spans="1:54" ht="12.95" customHeight="1" x14ac:dyDescent="0.2">
      <c r="A145" s="25">
        <v>143</v>
      </c>
      <c r="B145" s="26"/>
      <c r="C145" s="10" t="s">
        <v>18</v>
      </c>
      <c r="D145" s="7">
        <f t="shared" si="12"/>
        <v>17</v>
      </c>
      <c r="E145" s="7">
        <f t="shared" si="13"/>
        <v>89</v>
      </c>
      <c r="F145" s="8">
        <f t="shared" si="14"/>
        <v>154</v>
      </c>
      <c r="G145" s="5"/>
      <c r="H145" s="5"/>
      <c r="I145" s="5">
        <v>5</v>
      </c>
      <c r="J145" s="5">
        <v>5</v>
      </c>
      <c r="K145" s="5">
        <v>5</v>
      </c>
      <c r="L145" s="5">
        <v>5</v>
      </c>
      <c r="M145" s="5">
        <v>5</v>
      </c>
      <c r="N145" s="5">
        <v>5</v>
      </c>
      <c r="O145" s="5"/>
      <c r="P145" s="5"/>
      <c r="Q145" s="5">
        <v>5</v>
      </c>
      <c r="R145" s="5">
        <v>5</v>
      </c>
      <c r="S145" s="5"/>
      <c r="T145" s="5"/>
      <c r="U145" s="5"/>
      <c r="V145" s="5"/>
      <c r="W145" s="5"/>
      <c r="X145" s="5"/>
      <c r="Y145" s="5">
        <v>5</v>
      </c>
      <c r="Z145" s="5">
        <v>5</v>
      </c>
      <c r="AA145" s="5">
        <v>5</v>
      </c>
      <c r="AB145" s="5">
        <v>7</v>
      </c>
      <c r="AC145" s="5">
        <v>5</v>
      </c>
      <c r="AD145" s="5">
        <v>5</v>
      </c>
      <c r="AE145" s="5">
        <v>5</v>
      </c>
      <c r="AF145" s="5">
        <v>15</v>
      </c>
      <c r="AG145" s="5">
        <v>5</v>
      </c>
      <c r="AH145" s="5">
        <v>25</v>
      </c>
      <c r="AI145" s="5">
        <v>5</v>
      </c>
      <c r="AJ145" s="5">
        <v>5</v>
      </c>
      <c r="AK145" s="5">
        <v>7</v>
      </c>
      <c r="AL145" s="5">
        <v>10</v>
      </c>
      <c r="AM145" s="5">
        <v>5</v>
      </c>
      <c r="AN145" s="5">
        <v>5</v>
      </c>
      <c r="AO145" s="5">
        <v>10</v>
      </c>
      <c r="AP145" s="5">
        <v>30</v>
      </c>
      <c r="AQ145" s="5">
        <v>5</v>
      </c>
      <c r="AR145" s="5">
        <v>5</v>
      </c>
      <c r="AS145" s="5">
        <v>5</v>
      </c>
      <c r="AT145" s="5">
        <v>5</v>
      </c>
      <c r="AU145" s="31"/>
      <c r="AV145" s="31"/>
      <c r="AW145" s="5">
        <v>5</v>
      </c>
      <c r="AX145" s="5">
        <v>15</v>
      </c>
      <c r="AY145" s="5">
        <v>2</v>
      </c>
      <c r="AZ145" s="5">
        <v>2</v>
      </c>
      <c r="BA145" s="5"/>
      <c r="BB145" s="5"/>
    </row>
    <row r="146" spans="1:54" ht="12.95" customHeight="1" x14ac:dyDescent="0.2">
      <c r="A146" s="25">
        <v>144</v>
      </c>
      <c r="B146" s="26"/>
      <c r="C146" s="10" t="s">
        <v>41</v>
      </c>
      <c r="D146" s="7">
        <f t="shared" si="12"/>
        <v>13</v>
      </c>
      <c r="E146" s="7">
        <f t="shared" si="13"/>
        <v>292</v>
      </c>
      <c r="F146" s="8">
        <f t="shared" si="14"/>
        <v>147</v>
      </c>
      <c r="G146" s="5">
        <v>30</v>
      </c>
      <c r="H146" s="5">
        <v>30</v>
      </c>
      <c r="I146" s="5"/>
      <c r="J146" s="5"/>
      <c r="K146" s="5">
        <v>30</v>
      </c>
      <c r="L146" s="5">
        <v>5</v>
      </c>
      <c r="M146" s="5">
        <v>15</v>
      </c>
      <c r="N146" s="5">
        <v>5</v>
      </c>
      <c r="O146" s="5"/>
      <c r="P146" s="5"/>
      <c r="Q146" s="5"/>
      <c r="R146" s="5"/>
      <c r="S146" s="5"/>
      <c r="T146" s="5"/>
      <c r="U146" s="5"/>
      <c r="V146" s="5"/>
      <c r="W146" s="5">
        <v>30</v>
      </c>
      <c r="X146" s="5">
        <v>5</v>
      </c>
      <c r="Y146" s="5">
        <v>25</v>
      </c>
      <c r="Z146" s="5">
        <v>15</v>
      </c>
      <c r="AA146" s="5">
        <v>12</v>
      </c>
      <c r="AB146" s="5">
        <v>12</v>
      </c>
      <c r="AC146" s="5">
        <v>30</v>
      </c>
      <c r="AD146" s="5">
        <v>25</v>
      </c>
      <c r="AE146" s="5">
        <v>25</v>
      </c>
      <c r="AF146" s="5">
        <v>10</v>
      </c>
      <c r="AG146" s="5"/>
      <c r="AH146" s="5"/>
      <c r="AI146" s="5"/>
      <c r="AJ146" s="5"/>
      <c r="AK146" s="5">
        <v>15</v>
      </c>
      <c r="AL146" s="5">
        <v>15</v>
      </c>
      <c r="AM146" s="5">
        <v>30</v>
      </c>
      <c r="AN146" s="5">
        <v>5</v>
      </c>
      <c r="AO146" s="5"/>
      <c r="AP146" s="5"/>
      <c r="AQ146" s="5">
        <v>30</v>
      </c>
      <c r="AR146" s="5">
        <v>5</v>
      </c>
      <c r="AS146" s="5">
        <v>5</v>
      </c>
      <c r="AT146" s="5">
        <v>5</v>
      </c>
      <c r="AU146" s="31"/>
      <c r="AV146" s="31"/>
      <c r="AW146" s="5"/>
      <c r="AX146" s="5"/>
      <c r="AY146" s="5">
        <v>15</v>
      </c>
      <c r="AZ146" s="5">
        <v>10</v>
      </c>
      <c r="BA146" s="5"/>
      <c r="BB146" s="5"/>
    </row>
    <row r="147" spans="1:54" ht="12.95" customHeight="1" x14ac:dyDescent="0.2">
      <c r="A147" s="25">
        <v>145</v>
      </c>
      <c r="B147" s="26"/>
      <c r="C147" s="10" t="s">
        <v>45</v>
      </c>
      <c r="D147" s="7">
        <f t="shared" si="12"/>
        <v>9</v>
      </c>
      <c r="E147" s="7">
        <f t="shared" si="13"/>
        <v>55</v>
      </c>
      <c r="F147" s="8">
        <f t="shared" si="14"/>
        <v>55</v>
      </c>
      <c r="G147" s="5">
        <v>5</v>
      </c>
      <c r="H147" s="5">
        <v>5</v>
      </c>
      <c r="I147" s="5"/>
      <c r="J147" s="5"/>
      <c r="K147" s="5"/>
      <c r="L147" s="5"/>
      <c r="M147" s="5">
        <v>5</v>
      </c>
      <c r="N147" s="5">
        <v>5</v>
      </c>
      <c r="O147" s="5"/>
      <c r="P147" s="5"/>
      <c r="Q147" s="5"/>
      <c r="R147" s="5"/>
      <c r="S147" s="5"/>
      <c r="T147" s="5"/>
      <c r="U147" s="5"/>
      <c r="V147" s="5"/>
      <c r="W147" s="5">
        <v>5</v>
      </c>
      <c r="X147" s="5">
        <v>5</v>
      </c>
      <c r="Y147" s="5"/>
      <c r="Z147" s="5"/>
      <c r="AA147" s="5"/>
      <c r="AB147" s="5"/>
      <c r="AC147" s="5"/>
      <c r="AD147" s="5"/>
      <c r="AE147" s="5">
        <v>5</v>
      </c>
      <c r="AF147" s="5">
        <v>5</v>
      </c>
      <c r="AG147" s="5">
        <v>5</v>
      </c>
      <c r="AH147" s="5">
        <v>5</v>
      </c>
      <c r="AI147" s="5"/>
      <c r="AJ147" s="5"/>
      <c r="AK147" s="5">
        <v>15</v>
      </c>
      <c r="AL147" s="5">
        <v>15</v>
      </c>
      <c r="AM147" s="5">
        <v>5</v>
      </c>
      <c r="AN147" s="5">
        <v>5</v>
      </c>
      <c r="AO147" s="5">
        <v>5</v>
      </c>
      <c r="AP147" s="5">
        <v>5</v>
      </c>
      <c r="AQ147" s="5">
        <v>5</v>
      </c>
      <c r="AR147" s="5">
        <v>5</v>
      </c>
      <c r="AS147" s="5"/>
      <c r="AT147" s="5"/>
      <c r="AU147" s="31"/>
      <c r="AV147" s="31"/>
      <c r="AW147" s="5"/>
      <c r="AX147" s="5"/>
      <c r="AY147" s="5"/>
      <c r="AZ147" s="5"/>
      <c r="BA147" s="5"/>
      <c r="BB147" s="5"/>
    </row>
    <row r="148" spans="1:54" ht="12.95" customHeight="1" x14ac:dyDescent="0.2">
      <c r="A148" s="25">
        <v>146</v>
      </c>
      <c r="B148" s="26"/>
      <c r="C148" s="10" t="s">
        <v>180</v>
      </c>
      <c r="D148" s="7">
        <f t="shared" si="12"/>
        <v>1</v>
      </c>
      <c r="E148" s="7">
        <f t="shared" si="13"/>
        <v>5</v>
      </c>
      <c r="F148" s="8">
        <f t="shared" si="14"/>
        <v>5</v>
      </c>
      <c r="G148" s="5"/>
      <c r="H148" s="5"/>
      <c r="I148" s="5"/>
      <c r="J148" s="5"/>
      <c r="K148" s="5">
        <v>5</v>
      </c>
      <c r="L148" s="5">
        <v>5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31"/>
      <c r="AV148" s="31"/>
      <c r="AW148" s="5"/>
      <c r="AX148" s="5"/>
      <c r="AY148" s="5"/>
      <c r="AZ148" s="5"/>
      <c r="BA148" s="5"/>
      <c r="BB148" s="5"/>
    </row>
    <row r="149" spans="1:54" ht="12.95" customHeight="1" x14ac:dyDescent="0.2">
      <c r="A149" s="25">
        <v>147</v>
      </c>
      <c r="B149" s="26"/>
      <c r="C149" s="10" t="s">
        <v>58</v>
      </c>
      <c r="D149" s="7">
        <f t="shared" si="12"/>
        <v>15</v>
      </c>
      <c r="E149" s="7">
        <f t="shared" si="13"/>
        <v>69</v>
      </c>
      <c r="F149" s="8">
        <f t="shared" si="14"/>
        <v>69</v>
      </c>
      <c r="G149" s="5">
        <v>5</v>
      </c>
      <c r="H149" s="5">
        <v>5</v>
      </c>
      <c r="I149" s="5"/>
      <c r="J149" s="5"/>
      <c r="K149" s="5"/>
      <c r="L149" s="5"/>
      <c r="M149" s="5">
        <v>5</v>
      </c>
      <c r="N149" s="5">
        <v>5</v>
      </c>
      <c r="O149" s="5"/>
      <c r="P149" s="5"/>
      <c r="Q149" s="5">
        <v>5</v>
      </c>
      <c r="R149" s="5">
        <v>5</v>
      </c>
      <c r="S149" s="5"/>
      <c r="T149" s="5"/>
      <c r="U149" s="5"/>
      <c r="V149" s="5"/>
      <c r="W149" s="5">
        <v>5</v>
      </c>
      <c r="X149" s="5">
        <v>5</v>
      </c>
      <c r="Y149" s="5"/>
      <c r="Z149" s="5"/>
      <c r="AA149" s="5">
        <v>2</v>
      </c>
      <c r="AB149" s="5">
        <v>2</v>
      </c>
      <c r="AC149" s="5">
        <v>5</v>
      </c>
      <c r="AD149" s="5">
        <v>5</v>
      </c>
      <c r="AE149" s="5">
        <v>5</v>
      </c>
      <c r="AF149" s="5">
        <v>5</v>
      </c>
      <c r="AG149" s="5"/>
      <c r="AH149" s="5"/>
      <c r="AI149" s="5">
        <v>5</v>
      </c>
      <c r="AJ149" s="5">
        <v>5</v>
      </c>
      <c r="AK149" s="5">
        <v>2</v>
      </c>
      <c r="AL149" s="5">
        <v>2</v>
      </c>
      <c r="AM149" s="5">
        <v>5</v>
      </c>
      <c r="AN149" s="5">
        <v>5</v>
      </c>
      <c r="AO149" s="5">
        <v>5</v>
      </c>
      <c r="AP149" s="5">
        <v>5</v>
      </c>
      <c r="AQ149" s="5">
        <v>5</v>
      </c>
      <c r="AR149" s="5">
        <v>5</v>
      </c>
      <c r="AS149" s="5">
        <v>5</v>
      </c>
      <c r="AT149" s="5">
        <v>5</v>
      </c>
      <c r="AU149" s="31">
        <v>5</v>
      </c>
      <c r="AV149" s="31">
        <v>5</v>
      </c>
      <c r="AW149" s="5">
        <v>5</v>
      </c>
      <c r="AX149" s="5">
        <v>5</v>
      </c>
      <c r="AY149" s="5"/>
      <c r="AZ149" s="5"/>
      <c r="BA149" s="5"/>
      <c r="BB149" s="5"/>
    </row>
    <row r="150" spans="1:54" ht="12.95" customHeight="1" x14ac:dyDescent="0.2">
      <c r="A150" s="25">
        <v>148</v>
      </c>
      <c r="B150" s="26"/>
      <c r="C150" s="10" t="s">
        <v>29</v>
      </c>
      <c r="D150" s="7">
        <f t="shared" si="12"/>
        <v>8</v>
      </c>
      <c r="E150" s="7">
        <f t="shared" si="13"/>
        <v>34</v>
      </c>
      <c r="F150" s="8">
        <f t="shared" si="14"/>
        <v>34</v>
      </c>
      <c r="G150" s="5"/>
      <c r="H150" s="5"/>
      <c r="I150" s="5"/>
      <c r="J150" s="5"/>
      <c r="K150" s="5">
        <v>5</v>
      </c>
      <c r="L150" s="5">
        <v>5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>
        <v>5</v>
      </c>
      <c r="X150" s="5">
        <v>5</v>
      </c>
      <c r="Y150" s="5"/>
      <c r="Z150" s="5"/>
      <c r="AA150" s="5">
        <v>2</v>
      </c>
      <c r="AB150" s="5">
        <v>2</v>
      </c>
      <c r="AC150" s="5"/>
      <c r="AD150" s="5"/>
      <c r="AE150" s="5">
        <v>5</v>
      </c>
      <c r="AF150" s="5">
        <v>5</v>
      </c>
      <c r="AG150" s="5"/>
      <c r="AH150" s="5"/>
      <c r="AI150" s="5">
        <v>5</v>
      </c>
      <c r="AJ150" s="5">
        <v>5</v>
      </c>
      <c r="AK150" s="5"/>
      <c r="AL150" s="5"/>
      <c r="AM150" s="5">
        <v>5</v>
      </c>
      <c r="AN150" s="5">
        <v>5</v>
      </c>
      <c r="AO150" s="5"/>
      <c r="AP150" s="5"/>
      <c r="AQ150" s="5">
        <v>5</v>
      </c>
      <c r="AR150" s="5">
        <v>5</v>
      </c>
      <c r="AS150" s="5"/>
      <c r="AT150" s="5"/>
      <c r="AU150" s="31"/>
      <c r="AV150" s="31"/>
      <c r="AW150" s="5"/>
      <c r="AX150" s="5"/>
      <c r="AY150" s="5">
        <v>2</v>
      </c>
      <c r="AZ150" s="5">
        <v>2</v>
      </c>
      <c r="BA150" s="5"/>
      <c r="BB150" s="5"/>
    </row>
    <row r="151" spans="1:54" ht="12.95" customHeight="1" x14ac:dyDescent="0.2">
      <c r="A151" s="25">
        <v>149</v>
      </c>
      <c r="B151" s="26"/>
      <c r="C151" s="10" t="s">
        <v>149</v>
      </c>
      <c r="D151" s="7">
        <f t="shared" si="12"/>
        <v>0</v>
      </c>
      <c r="E151" s="7">
        <f t="shared" si="13"/>
        <v>0</v>
      </c>
      <c r="F151" s="8">
        <f t="shared" si="14"/>
        <v>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31"/>
      <c r="AV151" s="31"/>
      <c r="AW151" s="5"/>
      <c r="AX151" s="5"/>
      <c r="AY151" s="5"/>
      <c r="AZ151" s="5"/>
      <c r="BA151" s="5"/>
      <c r="BB151" s="5"/>
    </row>
    <row r="152" spans="1:54" ht="12.95" customHeight="1" x14ac:dyDescent="0.2">
      <c r="A152" s="25">
        <v>150</v>
      </c>
      <c r="B152" s="26"/>
      <c r="C152" s="10" t="s">
        <v>35</v>
      </c>
      <c r="D152" s="7">
        <f t="shared" si="12"/>
        <v>2</v>
      </c>
      <c r="E152" s="7">
        <f t="shared" si="13"/>
        <v>4</v>
      </c>
      <c r="F152" s="8">
        <f t="shared" si="14"/>
        <v>4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>
        <v>2</v>
      </c>
      <c r="AL152" s="5">
        <v>2</v>
      </c>
      <c r="AM152" s="5"/>
      <c r="AN152" s="5"/>
      <c r="AO152" s="5"/>
      <c r="AP152" s="5"/>
      <c r="AQ152" s="5"/>
      <c r="AR152" s="5"/>
      <c r="AS152" s="5"/>
      <c r="AT152" s="5"/>
      <c r="AU152" s="31"/>
      <c r="AV152" s="31"/>
      <c r="AW152" s="5"/>
      <c r="AX152" s="5"/>
      <c r="AY152" s="5">
        <v>2</v>
      </c>
      <c r="AZ152" s="5">
        <v>2</v>
      </c>
      <c r="BA152" s="5"/>
      <c r="BB152" s="5"/>
    </row>
    <row r="153" spans="1:54" ht="12.95" customHeight="1" x14ac:dyDescent="0.2">
      <c r="A153" s="25">
        <v>151</v>
      </c>
      <c r="B153" s="26"/>
      <c r="C153" s="10" t="s">
        <v>39</v>
      </c>
      <c r="D153" s="7">
        <f t="shared" si="12"/>
        <v>18</v>
      </c>
      <c r="E153" s="7">
        <f t="shared" si="13"/>
        <v>196</v>
      </c>
      <c r="F153" s="8">
        <f t="shared" si="14"/>
        <v>206</v>
      </c>
      <c r="G153" s="5">
        <v>20</v>
      </c>
      <c r="H153" s="5">
        <v>20</v>
      </c>
      <c r="I153" s="5"/>
      <c r="J153" s="5"/>
      <c r="K153" s="5">
        <v>5</v>
      </c>
      <c r="L153" s="5">
        <v>5</v>
      </c>
      <c r="M153" s="5">
        <v>25</v>
      </c>
      <c r="N153" s="5">
        <v>20</v>
      </c>
      <c r="O153" s="5"/>
      <c r="P153" s="5"/>
      <c r="Q153" s="5"/>
      <c r="R153" s="5"/>
      <c r="S153" s="5"/>
      <c r="T153" s="5"/>
      <c r="U153" s="5">
        <v>5</v>
      </c>
      <c r="V153" s="5">
        <v>5</v>
      </c>
      <c r="W153" s="5">
        <v>20</v>
      </c>
      <c r="X153" s="5">
        <v>20</v>
      </c>
      <c r="Y153" s="5"/>
      <c r="Z153" s="5"/>
      <c r="AA153" s="5">
        <v>2</v>
      </c>
      <c r="AB153" s="5">
        <v>2</v>
      </c>
      <c r="AC153" s="5">
        <v>5</v>
      </c>
      <c r="AD153" s="5">
        <v>5</v>
      </c>
      <c r="AE153" s="5">
        <v>10</v>
      </c>
      <c r="AF153" s="5">
        <v>20</v>
      </c>
      <c r="AG153" s="5">
        <v>10</v>
      </c>
      <c r="AH153" s="5">
        <v>5</v>
      </c>
      <c r="AI153" s="5">
        <v>25</v>
      </c>
      <c r="AJ153" s="5">
        <v>20</v>
      </c>
      <c r="AK153" s="5">
        <v>2</v>
      </c>
      <c r="AL153" s="5">
        <v>2</v>
      </c>
      <c r="AM153" s="5">
        <v>15</v>
      </c>
      <c r="AN153" s="5">
        <v>25</v>
      </c>
      <c r="AO153" s="5">
        <v>5</v>
      </c>
      <c r="AP153" s="5">
        <v>5</v>
      </c>
      <c r="AQ153" s="5">
        <v>5</v>
      </c>
      <c r="AR153" s="5">
        <v>5</v>
      </c>
      <c r="AS153" s="5">
        <v>5</v>
      </c>
      <c r="AT153" s="5">
        <v>5</v>
      </c>
      <c r="AU153" s="31">
        <v>15</v>
      </c>
      <c r="AV153" s="31">
        <v>20</v>
      </c>
      <c r="AW153" s="5">
        <v>20</v>
      </c>
      <c r="AX153" s="5">
        <v>20</v>
      </c>
      <c r="AY153" s="5">
        <v>2</v>
      </c>
      <c r="AZ153" s="5">
        <v>2</v>
      </c>
      <c r="BA153" s="5"/>
      <c r="BB153" s="5"/>
    </row>
    <row r="154" spans="1:54" ht="12.95" customHeight="1" x14ac:dyDescent="0.2">
      <c r="A154" s="25">
        <v>152</v>
      </c>
      <c r="B154" s="26"/>
      <c r="C154" s="10" t="s">
        <v>146</v>
      </c>
      <c r="D154" s="7">
        <f t="shared" si="12"/>
        <v>2</v>
      </c>
      <c r="E154" s="7">
        <f t="shared" si="13"/>
        <v>4</v>
      </c>
      <c r="F154" s="8">
        <f t="shared" si="14"/>
        <v>4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>
        <v>2</v>
      </c>
      <c r="AL154" s="5">
        <v>2</v>
      </c>
      <c r="AM154" s="5"/>
      <c r="AN154" s="5"/>
      <c r="AO154" s="5"/>
      <c r="AP154" s="5"/>
      <c r="AQ154" s="5"/>
      <c r="AR154" s="5"/>
      <c r="AS154" s="5"/>
      <c r="AT154" s="5"/>
      <c r="AU154" s="31"/>
      <c r="AV154" s="31"/>
      <c r="AW154" s="5"/>
      <c r="AX154" s="5"/>
      <c r="AY154" s="5">
        <v>2</v>
      </c>
      <c r="AZ154" s="5">
        <v>2</v>
      </c>
      <c r="BA154" s="5"/>
      <c r="BB154" s="5"/>
    </row>
    <row r="155" spans="1:54" ht="12.95" customHeight="1" x14ac:dyDescent="0.2">
      <c r="A155" s="25">
        <v>153</v>
      </c>
      <c r="B155" s="26"/>
      <c r="C155" s="10" t="s">
        <v>167</v>
      </c>
      <c r="D155" s="7">
        <f t="shared" si="12"/>
        <v>18</v>
      </c>
      <c r="E155" s="7">
        <f t="shared" si="13"/>
        <v>84</v>
      </c>
      <c r="F155" s="8">
        <f t="shared" si="14"/>
        <v>84</v>
      </c>
      <c r="G155" s="5"/>
      <c r="H155" s="5"/>
      <c r="I155" s="5">
        <v>5</v>
      </c>
      <c r="J155" s="5">
        <v>5</v>
      </c>
      <c r="K155" s="5">
        <v>5</v>
      </c>
      <c r="L155" s="5">
        <v>5</v>
      </c>
      <c r="M155" s="5">
        <v>5</v>
      </c>
      <c r="N155" s="5">
        <v>5</v>
      </c>
      <c r="O155" s="5">
        <v>5</v>
      </c>
      <c r="P155" s="5">
        <v>5</v>
      </c>
      <c r="Q155" s="5">
        <v>5</v>
      </c>
      <c r="R155" s="5">
        <v>5</v>
      </c>
      <c r="S155" s="5"/>
      <c r="T155" s="5"/>
      <c r="U155" s="5">
        <v>5</v>
      </c>
      <c r="V155" s="5">
        <v>5</v>
      </c>
      <c r="W155" s="5">
        <v>5</v>
      </c>
      <c r="X155" s="5">
        <v>5</v>
      </c>
      <c r="Y155" s="5">
        <v>5</v>
      </c>
      <c r="Z155" s="5">
        <v>5</v>
      </c>
      <c r="AA155" s="5"/>
      <c r="AB155" s="5"/>
      <c r="AC155" s="5">
        <v>5</v>
      </c>
      <c r="AD155" s="5">
        <v>5</v>
      </c>
      <c r="AE155" s="5">
        <v>5</v>
      </c>
      <c r="AF155" s="5">
        <v>5</v>
      </c>
      <c r="AG155" s="5">
        <v>5</v>
      </c>
      <c r="AH155" s="5">
        <v>5</v>
      </c>
      <c r="AI155" s="5"/>
      <c r="AJ155" s="5"/>
      <c r="AK155" s="5">
        <v>2</v>
      </c>
      <c r="AL155" s="5">
        <v>2</v>
      </c>
      <c r="AM155" s="5">
        <v>5</v>
      </c>
      <c r="AN155" s="5">
        <v>5</v>
      </c>
      <c r="AO155" s="5">
        <v>5</v>
      </c>
      <c r="AP155" s="5">
        <v>5</v>
      </c>
      <c r="AQ155" s="5"/>
      <c r="AR155" s="5"/>
      <c r="AS155" s="5">
        <v>5</v>
      </c>
      <c r="AT155" s="5">
        <v>5</v>
      </c>
      <c r="AU155" s="31">
        <v>5</v>
      </c>
      <c r="AV155" s="31">
        <v>5</v>
      </c>
      <c r="AW155" s="5">
        <v>5</v>
      </c>
      <c r="AX155" s="5">
        <v>5</v>
      </c>
      <c r="AY155" s="5">
        <v>2</v>
      </c>
      <c r="AZ155" s="5">
        <v>2</v>
      </c>
      <c r="BA155" s="5"/>
      <c r="BB155" s="5"/>
    </row>
    <row r="156" spans="1:54" ht="12.95" customHeight="1" x14ac:dyDescent="0.2">
      <c r="A156" s="25">
        <v>154</v>
      </c>
      <c r="B156" s="26"/>
      <c r="C156" s="10" t="s">
        <v>154</v>
      </c>
      <c r="D156" s="7">
        <f t="shared" si="12"/>
        <v>1</v>
      </c>
      <c r="E156" s="7">
        <f t="shared" si="13"/>
        <v>5</v>
      </c>
      <c r="F156" s="8">
        <f t="shared" si="14"/>
        <v>5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>
        <v>5</v>
      </c>
      <c r="AD156" s="5">
        <v>5</v>
      </c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31"/>
      <c r="AV156" s="31"/>
      <c r="AW156" s="5"/>
      <c r="AX156" s="5"/>
      <c r="AY156" s="5"/>
      <c r="AZ156" s="5"/>
      <c r="BA156" s="5"/>
      <c r="BB156" s="5"/>
    </row>
    <row r="157" spans="1:54" ht="12.95" customHeight="1" x14ac:dyDescent="0.2">
      <c r="A157" s="25">
        <v>155</v>
      </c>
      <c r="B157" s="26"/>
      <c r="C157" s="10" t="s">
        <v>163</v>
      </c>
      <c r="D157" s="7">
        <f t="shared" si="12"/>
        <v>2</v>
      </c>
      <c r="E157" s="7">
        <f t="shared" si="13"/>
        <v>7</v>
      </c>
      <c r="F157" s="8">
        <f t="shared" si="14"/>
        <v>7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>
        <v>5</v>
      </c>
      <c r="AJ157" s="5">
        <v>5</v>
      </c>
      <c r="AK157" s="5">
        <v>2</v>
      </c>
      <c r="AL157" s="5">
        <v>2</v>
      </c>
      <c r="AM157" s="5"/>
      <c r="AN157" s="5"/>
      <c r="AO157" s="5"/>
      <c r="AP157" s="5"/>
      <c r="AQ157" s="5"/>
      <c r="AR157" s="5"/>
      <c r="AS157" s="5"/>
      <c r="AT157" s="5"/>
      <c r="AU157" s="31"/>
      <c r="AV157" s="31"/>
      <c r="AW157" s="5"/>
      <c r="AX157" s="5"/>
      <c r="AY157" s="5"/>
      <c r="AZ157" s="5"/>
      <c r="BA157" s="5"/>
      <c r="BB157" s="5"/>
    </row>
    <row r="158" spans="1:54" ht="12.95" customHeight="1" x14ac:dyDescent="0.2">
      <c r="A158" s="25">
        <v>156</v>
      </c>
      <c r="B158" s="26"/>
      <c r="C158" s="10" t="s">
        <v>164</v>
      </c>
      <c r="D158" s="7">
        <f t="shared" si="12"/>
        <v>4</v>
      </c>
      <c r="E158" s="7">
        <f t="shared" si="13"/>
        <v>17</v>
      </c>
      <c r="F158" s="8">
        <f t="shared" si="14"/>
        <v>42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>
        <v>5</v>
      </c>
      <c r="AJ158" s="5">
        <v>30</v>
      </c>
      <c r="AK158" s="5">
        <v>2</v>
      </c>
      <c r="AL158" s="5">
        <v>2</v>
      </c>
      <c r="AM158" s="5">
        <v>5</v>
      </c>
      <c r="AN158" s="5">
        <v>5</v>
      </c>
      <c r="AO158" s="5"/>
      <c r="AP158" s="5"/>
      <c r="AQ158" s="5"/>
      <c r="AR158" s="5"/>
      <c r="AS158" s="5">
        <v>5</v>
      </c>
      <c r="AT158" s="5">
        <v>5</v>
      </c>
      <c r="AU158" s="31"/>
      <c r="AV158" s="31"/>
      <c r="AW158" s="5"/>
      <c r="AX158" s="5"/>
      <c r="AY158" s="5"/>
      <c r="AZ158" s="5"/>
      <c r="BA158" s="5"/>
      <c r="BB158" s="5"/>
    </row>
    <row r="159" spans="1:54" ht="12.95" customHeight="1" x14ac:dyDescent="0.2">
      <c r="A159" s="25">
        <v>157</v>
      </c>
      <c r="B159" s="26"/>
      <c r="C159" s="10" t="s">
        <v>172</v>
      </c>
      <c r="D159" s="7">
        <f t="shared" si="12"/>
        <v>0</v>
      </c>
      <c r="E159" s="7">
        <f t="shared" si="13"/>
        <v>0</v>
      </c>
      <c r="F159" s="8">
        <f t="shared" si="14"/>
        <v>0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31"/>
      <c r="AV159" s="31"/>
      <c r="AW159" s="5"/>
      <c r="AX159" s="5"/>
      <c r="AY159" s="5"/>
      <c r="AZ159" s="5"/>
      <c r="BA159" s="5"/>
      <c r="BB159" s="5"/>
    </row>
    <row r="160" spans="1:54" ht="12.95" customHeight="1" x14ac:dyDescent="0.2">
      <c r="A160" s="25">
        <v>158</v>
      </c>
      <c r="B160" s="26"/>
      <c r="C160" s="10" t="s">
        <v>150</v>
      </c>
      <c r="D160" s="7">
        <f t="shared" si="12"/>
        <v>5</v>
      </c>
      <c r="E160" s="7">
        <f t="shared" si="13"/>
        <v>27</v>
      </c>
      <c r="F160" s="8">
        <f t="shared" si="14"/>
        <v>27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>
        <v>10</v>
      </c>
      <c r="T160" s="5">
        <v>10</v>
      </c>
      <c r="U160" s="5"/>
      <c r="V160" s="5"/>
      <c r="W160" s="5"/>
      <c r="X160" s="5"/>
      <c r="Y160" s="5"/>
      <c r="Z160" s="5"/>
      <c r="AA160" s="5">
        <v>2</v>
      </c>
      <c r="AB160" s="5">
        <v>2</v>
      </c>
      <c r="AC160" s="5">
        <v>5</v>
      </c>
      <c r="AD160" s="5">
        <v>5</v>
      </c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>
        <v>5</v>
      </c>
      <c r="AP160" s="5">
        <v>5</v>
      </c>
      <c r="AQ160" s="5"/>
      <c r="AR160" s="5"/>
      <c r="AS160" s="5"/>
      <c r="AT160" s="5"/>
      <c r="AU160" s="31"/>
      <c r="AV160" s="31"/>
      <c r="AW160" s="5">
        <v>5</v>
      </c>
      <c r="AX160" s="5">
        <v>5</v>
      </c>
      <c r="AY160" s="5"/>
      <c r="AZ160" s="5"/>
      <c r="BA160" s="5"/>
      <c r="BB160" s="5"/>
    </row>
    <row r="161" spans="1:54" ht="12.95" customHeight="1" x14ac:dyDescent="0.2">
      <c r="A161" s="25">
        <v>159</v>
      </c>
      <c r="B161" s="26"/>
      <c r="C161" s="10" t="s">
        <v>159</v>
      </c>
      <c r="D161" s="7">
        <f t="shared" si="12"/>
        <v>14</v>
      </c>
      <c r="E161" s="7">
        <f t="shared" si="13"/>
        <v>64</v>
      </c>
      <c r="F161" s="8">
        <f t="shared" si="14"/>
        <v>154</v>
      </c>
      <c r="G161" s="5">
        <v>5</v>
      </c>
      <c r="H161" s="5">
        <v>5</v>
      </c>
      <c r="I161" s="5"/>
      <c r="J161" s="5"/>
      <c r="K161" s="5">
        <v>5</v>
      </c>
      <c r="L161" s="5">
        <v>15</v>
      </c>
      <c r="M161" s="5"/>
      <c r="N161" s="5"/>
      <c r="O161" s="5">
        <v>5</v>
      </c>
      <c r="P161" s="5">
        <v>30</v>
      </c>
      <c r="Q161" s="5">
        <v>5</v>
      </c>
      <c r="R161" s="5">
        <v>30</v>
      </c>
      <c r="S161" s="5"/>
      <c r="T161" s="5"/>
      <c r="U161" s="5">
        <v>5</v>
      </c>
      <c r="V161" s="5">
        <v>5</v>
      </c>
      <c r="W161" s="5">
        <v>5</v>
      </c>
      <c r="X161" s="5">
        <v>5</v>
      </c>
      <c r="Y161" s="5">
        <v>5</v>
      </c>
      <c r="Z161" s="5">
        <v>5</v>
      </c>
      <c r="AA161" s="5"/>
      <c r="AB161" s="5"/>
      <c r="AC161" s="5">
        <v>5</v>
      </c>
      <c r="AD161" s="5">
        <v>10</v>
      </c>
      <c r="AE161" s="5"/>
      <c r="AF161" s="5"/>
      <c r="AG161" s="5"/>
      <c r="AH161" s="5"/>
      <c r="AI161" s="5">
        <v>5</v>
      </c>
      <c r="AJ161" s="5">
        <v>5</v>
      </c>
      <c r="AK161" s="5">
        <v>2</v>
      </c>
      <c r="AL161" s="5">
        <v>2</v>
      </c>
      <c r="AM161" s="5">
        <v>5</v>
      </c>
      <c r="AN161" s="5">
        <v>5</v>
      </c>
      <c r="AO161" s="5">
        <v>5</v>
      </c>
      <c r="AP161" s="5">
        <v>5</v>
      </c>
      <c r="AQ161" s="5">
        <v>5</v>
      </c>
      <c r="AR161" s="5">
        <v>30</v>
      </c>
      <c r="AS161" s="5"/>
      <c r="AT161" s="5"/>
      <c r="AU161" s="31"/>
      <c r="AV161" s="31"/>
      <c r="AW161" s="5"/>
      <c r="AX161" s="5"/>
      <c r="AY161" s="5">
        <v>2</v>
      </c>
      <c r="AZ161" s="5">
        <v>2</v>
      </c>
      <c r="BA161" s="5"/>
      <c r="BB161" s="5"/>
    </row>
    <row r="162" spans="1:54" ht="12.95" customHeight="1" x14ac:dyDescent="0.2">
      <c r="A162" s="25">
        <v>160</v>
      </c>
      <c r="B162" s="26"/>
      <c r="C162" s="10" t="s">
        <v>181</v>
      </c>
      <c r="D162" s="7">
        <f t="shared" si="12"/>
        <v>1</v>
      </c>
      <c r="E162" s="7">
        <f t="shared" si="13"/>
        <v>2</v>
      </c>
      <c r="F162" s="8">
        <f t="shared" si="14"/>
        <v>2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>
        <v>2</v>
      </c>
      <c r="AB162" s="5">
        <v>2</v>
      </c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31"/>
      <c r="AV162" s="31"/>
      <c r="AW162" s="5"/>
      <c r="AX162" s="5"/>
      <c r="AY162" s="5"/>
      <c r="AZ162" s="5"/>
      <c r="BA162" s="5"/>
      <c r="BB162" s="5"/>
    </row>
    <row r="163" spans="1:54" ht="12.95" customHeight="1" x14ac:dyDescent="0.2">
      <c r="C163" s="14"/>
      <c r="D163" s="13"/>
      <c r="E163" s="20"/>
      <c r="F163" s="20"/>
      <c r="G163" s="20"/>
      <c r="H163" s="20"/>
      <c r="I163" s="20"/>
      <c r="J163" s="20"/>
      <c r="L163" s="21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Z163" s="21"/>
      <c r="AA163" s="21"/>
      <c r="AB163" s="21"/>
      <c r="AC163" s="20"/>
      <c r="AD163" s="20"/>
      <c r="AE163" s="20"/>
      <c r="AF163" s="20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</row>
    <row r="164" spans="1:54" ht="12.95" customHeight="1" x14ac:dyDescent="0.2">
      <c r="C164" s="14"/>
      <c r="D164" s="13"/>
      <c r="E164" s="20"/>
      <c r="F164" s="20"/>
      <c r="G164" s="20">
        <f t="shared" ref="G164:AZ164" si="15">SUM(G3:G162)</f>
        <v>220</v>
      </c>
      <c r="H164" s="20">
        <f t="shared" si="15"/>
        <v>220</v>
      </c>
      <c r="I164" s="20">
        <f t="shared" si="15"/>
        <v>215</v>
      </c>
      <c r="J164" s="20">
        <f t="shared" si="15"/>
        <v>215</v>
      </c>
      <c r="K164" s="20">
        <f t="shared" si="15"/>
        <v>280</v>
      </c>
      <c r="L164" s="20">
        <f t="shared" si="15"/>
        <v>280</v>
      </c>
      <c r="M164" s="20">
        <f t="shared" si="15"/>
        <v>255</v>
      </c>
      <c r="N164" s="20">
        <f t="shared" si="15"/>
        <v>255</v>
      </c>
      <c r="O164" s="20">
        <f t="shared" si="15"/>
        <v>195</v>
      </c>
      <c r="P164" s="20">
        <f t="shared" si="15"/>
        <v>195</v>
      </c>
      <c r="Q164" s="20">
        <f t="shared" si="15"/>
        <v>245</v>
      </c>
      <c r="R164" s="20">
        <f t="shared" si="15"/>
        <v>245</v>
      </c>
      <c r="S164" s="20">
        <f t="shared" si="15"/>
        <v>96</v>
      </c>
      <c r="T164" s="20">
        <f t="shared" si="15"/>
        <v>96</v>
      </c>
      <c r="U164" s="20">
        <f t="shared" si="15"/>
        <v>240</v>
      </c>
      <c r="V164" s="20">
        <f t="shared" si="15"/>
        <v>240</v>
      </c>
      <c r="W164" s="20">
        <f t="shared" si="15"/>
        <v>235</v>
      </c>
      <c r="X164" s="20">
        <f t="shared" si="15"/>
        <v>235</v>
      </c>
      <c r="Y164" s="20">
        <f t="shared" si="15"/>
        <v>235</v>
      </c>
      <c r="Z164" s="20">
        <f t="shared" si="15"/>
        <v>235</v>
      </c>
      <c r="AA164" s="20">
        <f t="shared" si="15"/>
        <v>154</v>
      </c>
      <c r="AB164" s="20">
        <f t="shared" si="15"/>
        <v>154</v>
      </c>
      <c r="AC164" s="20">
        <f t="shared" si="15"/>
        <v>235</v>
      </c>
      <c r="AD164" s="20">
        <f t="shared" si="15"/>
        <v>235</v>
      </c>
      <c r="AE164" s="20">
        <f t="shared" si="15"/>
        <v>300</v>
      </c>
      <c r="AF164" s="20">
        <f t="shared" si="15"/>
        <v>300</v>
      </c>
      <c r="AG164" s="20">
        <f t="shared" si="15"/>
        <v>215</v>
      </c>
      <c r="AH164" s="20">
        <f t="shared" si="15"/>
        <v>215</v>
      </c>
      <c r="AI164" s="20">
        <f t="shared" si="15"/>
        <v>260</v>
      </c>
      <c r="AJ164" s="20">
        <f t="shared" si="15"/>
        <v>260</v>
      </c>
      <c r="AK164" s="20">
        <f t="shared" si="15"/>
        <v>156</v>
      </c>
      <c r="AL164" s="20">
        <f t="shared" si="15"/>
        <v>156</v>
      </c>
      <c r="AM164" s="20">
        <f t="shared" si="15"/>
        <v>285</v>
      </c>
      <c r="AN164" s="20">
        <f t="shared" si="15"/>
        <v>285</v>
      </c>
      <c r="AO164" s="20">
        <f t="shared" si="15"/>
        <v>305</v>
      </c>
      <c r="AP164" s="20">
        <f t="shared" si="15"/>
        <v>305</v>
      </c>
      <c r="AQ164" s="20">
        <f t="shared" si="15"/>
        <v>300</v>
      </c>
      <c r="AR164" s="20">
        <f t="shared" si="15"/>
        <v>300</v>
      </c>
      <c r="AS164" s="20">
        <f t="shared" si="15"/>
        <v>290</v>
      </c>
      <c r="AT164" s="20">
        <f t="shared" si="15"/>
        <v>290</v>
      </c>
      <c r="AU164" s="20">
        <f t="shared" si="15"/>
        <v>230</v>
      </c>
      <c r="AV164" s="20">
        <f t="shared" si="15"/>
        <v>230</v>
      </c>
      <c r="AW164" s="20">
        <f t="shared" si="15"/>
        <v>245</v>
      </c>
      <c r="AX164" s="20">
        <f t="shared" si="15"/>
        <v>245</v>
      </c>
      <c r="AY164" s="20">
        <f t="shared" si="15"/>
        <v>152</v>
      </c>
      <c r="AZ164" s="20">
        <f t="shared" si="15"/>
        <v>152</v>
      </c>
      <c r="BA164" s="21"/>
      <c r="BB164" s="21"/>
    </row>
    <row r="165" spans="1:54" ht="12.95" customHeight="1" x14ac:dyDescent="0.2">
      <c r="C165" s="14"/>
      <c r="D165" s="13"/>
      <c r="E165" s="20"/>
      <c r="F165" s="20"/>
      <c r="G165" s="20"/>
      <c r="H165" s="20"/>
      <c r="I165" s="20"/>
      <c r="J165" s="20"/>
      <c r="K165" s="20"/>
      <c r="L165" s="20"/>
      <c r="M165" s="20" t="s">
        <v>100</v>
      </c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M165" s="20"/>
      <c r="AO165" s="20"/>
      <c r="BA165" s="21"/>
      <c r="BB165" s="21"/>
    </row>
    <row r="166" spans="1:54" ht="12.95" customHeight="1" x14ac:dyDescent="0.2">
      <c r="C166" s="15"/>
      <c r="D166" s="30"/>
      <c r="E166" s="20"/>
      <c r="F166" s="20"/>
      <c r="G166" s="20">
        <f t="shared" ref="G166:AV166" si="16">COUNTA(G3:G162)</f>
        <v>29</v>
      </c>
      <c r="H166" s="20">
        <f t="shared" si="16"/>
        <v>29</v>
      </c>
      <c r="I166" s="20">
        <f t="shared" si="16"/>
        <v>28</v>
      </c>
      <c r="J166" s="20">
        <f t="shared" si="16"/>
        <v>28</v>
      </c>
      <c r="K166" s="20">
        <f t="shared" si="16"/>
        <v>41</v>
      </c>
      <c r="L166" s="20">
        <f t="shared" si="16"/>
        <v>41</v>
      </c>
      <c r="M166" s="20">
        <f t="shared" si="16"/>
        <v>36</v>
      </c>
      <c r="N166" s="20">
        <f t="shared" si="16"/>
        <v>36</v>
      </c>
      <c r="O166" s="20">
        <f t="shared" si="16"/>
        <v>24</v>
      </c>
      <c r="P166" s="20">
        <f t="shared" si="16"/>
        <v>24</v>
      </c>
      <c r="Q166" s="20">
        <f t="shared" si="16"/>
        <v>34</v>
      </c>
      <c r="R166" s="20">
        <f t="shared" si="16"/>
        <v>34</v>
      </c>
      <c r="S166" s="20">
        <f t="shared" si="16"/>
        <v>16</v>
      </c>
      <c r="T166" s="20">
        <f t="shared" si="16"/>
        <v>16</v>
      </c>
      <c r="U166" s="20">
        <f t="shared" si="16"/>
        <v>33</v>
      </c>
      <c r="V166" s="20">
        <f t="shared" si="16"/>
        <v>33</v>
      </c>
      <c r="W166" s="20">
        <f t="shared" si="16"/>
        <v>32</v>
      </c>
      <c r="X166" s="20">
        <f t="shared" si="16"/>
        <v>32</v>
      </c>
      <c r="Y166" s="20">
        <f t="shared" si="16"/>
        <v>32</v>
      </c>
      <c r="Z166" s="20">
        <f t="shared" si="16"/>
        <v>32</v>
      </c>
      <c r="AA166" s="20">
        <f t="shared" si="16"/>
        <v>38</v>
      </c>
      <c r="AB166" s="20">
        <f t="shared" si="16"/>
        <v>38</v>
      </c>
      <c r="AC166" s="20">
        <f t="shared" si="16"/>
        <v>32</v>
      </c>
      <c r="AD166" s="20">
        <f t="shared" si="16"/>
        <v>32</v>
      </c>
      <c r="AE166" s="20">
        <f t="shared" si="16"/>
        <v>45</v>
      </c>
      <c r="AF166" s="20">
        <f t="shared" si="16"/>
        <v>45</v>
      </c>
      <c r="AG166" s="20">
        <f t="shared" si="16"/>
        <v>28</v>
      </c>
      <c r="AH166" s="20">
        <f t="shared" si="16"/>
        <v>28</v>
      </c>
      <c r="AI166" s="20">
        <f t="shared" si="16"/>
        <v>37</v>
      </c>
      <c r="AJ166" s="20">
        <f t="shared" si="16"/>
        <v>37</v>
      </c>
      <c r="AK166" s="20">
        <f t="shared" si="16"/>
        <v>39</v>
      </c>
      <c r="AL166" s="20">
        <f t="shared" si="16"/>
        <v>39</v>
      </c>
      <c r="AM166" s="20">
        <f t="shared" si="16"/>
        <v>42</v>
      </c>
      <c r="AN166" s="20">
        <f t="shared" si="16"/>
        <v>42</v>
      </c>
      <c r="AO166" s="20">
        <f t="shared" si="16"/>
        <v>46</v>
      </c>
      <c r="AP166" s="20">
        <f t="shared" si="16"/>
        <v>46</v>
      </c>
      <c r="AQ166" s="20">
        <f t="shared" si="16"/>
        <v>45</v>
      </c>
      <c r="AR166" s="20">
        <f t="shared" si="16"/>
        <v>45</v>
      </c>
      <c r="AS166" s="20">
        <f t="shared" si="16"/>
        <v>44</v>
      </c>
      <c r="AT166" s="20">
        <f t="shared" si="16"/>
        <v>44</v>
      </c>
      <c r="AU166" s="20">
        <f t="shared" si="16"/>
        <v>31</v>
      </c>
      <c r="AV166" s="20">
        <f t="shared" si="16"/>
        <v>31</v>
      </c>
      <c r="AW166" s="20">
        <f t="shared" ref="AW166:AX166" si="17">COUNTA(AW3:AW162)</f>
        <v>34</v>
      </c>
      <c r="AX166" s="20">
        <f t="shared" si="17"/>
        <v>34</v>
      </c>
      <c r="AY166" s="20">
        <f>COUNTA(AY3:AY162)</f>
        <v>37</v>
      </c>
      <c r="AZ166" s="20">
        <f>COUNTA(AZ3:AZ162)</f>
        <v>37</v>
      </c>
      <c r="BA166" s="21"/>
      <c r="BB166" s="21"/>
    </row>
    <row r="167" spans="1:54" ht="12.95" customHeight="1" x14ac:dyDescent="0.2">
      <c r="C167" s="14"/>
      <c r="D167" s="13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1"/>
      <c r="AJ167" s="21"/>
      <c r="AM167" s="20"/>
      <c r="AO167" s="20"/>
      <c r="AS167" s="21"/>
      <c r="AT167" s="21"/>
      <c r="AW167" s="21"/>
      <c r="AX167" s="21"/>
      <c r="AY167" s="21"/>
      <c r="AZ167" s="21"/>
      <c r="BA167" s="21"/>
      <c r="BB167" s="21"/>
    </row>
    <row r="168" spans="1:54" ht="12.95" customHeight="1" x14ac:dyDescent="0.2">
      <c r="C168" s="14"/>
      <c r="D168" s="13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1"/>
      <c r="AJ168" s="21"/>
      <c r="AM168" s="20"/>
      <c r="AO168" s="20"/>
      <c r="AS168" s="21"/>
      <c r="AT168" s="21"/>
      <c r="AW168" s="21"/>
      <c r="AX168" s="21"/>
      <c r="AY168" s="21"/>
      <c r="AZ168" s="21"/>
      <c r="BA168" s="21"/>
      <c r="BB168" s="21"/>
    </row>
    <row r="169" spans="1:54" x14ac:dyDescent="0.2">
      <c r="C169" s="14"/>
      <c r="D169" s="13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1"/>
      <c r="AJ169" s="21"/>
      <c r="AM169" s="20"/>
      <c r="AO169" s="20"/>
      <c r="AS169" s="21"/>
      <c r="AT169" s="21"/>
      <c r="AW169" s="21"/>
      <c r="AX169" s="21"/>
      <c r="AY169" s="21"/>
      <c r="AZ169" s="21"/>
      <c r="BA169" s="21"/>
      <c r="BB169" s="21"/>
    </row>
    <row r="170" spans="1:54" x14ac:dyDescent="0.2">
      <c r="C170" s="14"/>
      <c r="D170" s="13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1"/>
      <c r="AJ170" s="21"/>
      <c r="AM170" s="20"/>
      <c r="AO170" s="20"/>
      <c r="AS170" s="21"/>
      <c r="AT170" s="21"/>
      <c r="AW170" s="21"/>
      <c r="AX170" s="21"/>
      <c r="AY170" s="21"/>
      <c r="AZ170" s="21"/>
      <c r="BA170" s="21"/>
      <c r="BB170" s="21"/>
    </row>
    <row r="171" spans="1:54" x14ac:dyDescent="0.2">
      <c r="C171" s="14"/>
      <c r="D171" s="13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1"/>
      <c r="AJ171" s="21"/>
      <c r="AM171" s="20"/>
      <c r="AO171" s="20"/>
      <c r="AS171" s="21"/>
      <c r="AT171" s="21"/>
      <c r="AW171" s="21"/>
      <c r="AX171" s="21"/>
      <c r="AY171" s="21"/>
      <c r="AZ171" s="21"/>
      <c r="BA171" s="21"/>
      <c r="BB171" s="21"/>
    </row>
    <row r="172" spans="1:54" x14ac:dyDescent="0.2">
      <c r="C172" s="14"/>
      <c r="D172" s="13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</row>
    <row r="173" spans="1:54" x14ac:dyDescent="0.2">
      <c r="C173" s="14"/>
      <c r="D173" s="13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</row>
    <row r="174" spans="1:54" x14ac:dyDescent="0.2">
      <c r="C174" s="14"/>
      <c r="D174" s="13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</row>
    <row r="175" spans="1:54" x14ac:dyDescent="0.2">
      <c r="C175" s="14"/>
      <c r="D175" s="13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</row>
    <row r="176" spans="1:54" x14ac:dyDescent="0.2">
      <c r="C176" s="14"/>
      <c r="D176" s="13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</row>
    <row r="177" spans="3:48" x14ac:dyDescent="0.2">
      <c r="C177" s="14"/>
      <c r="D177" s="13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</row>
    <row r="178" spans="3:48" x14ac:dyDescent="0.2">
      <c r="C178" s="14"/>
      <c r="D178" s="13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</row>
    <row r="179" spans="3:48" x14ac:dyDescent="0.2">
      <c r="C179" s="14"/>
      <c r="D179" s="13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</row>
    <row r="180" spans="3:48" x14ac:dyDescent="0.2">
      <c r="C180" s="14"/>
      <c r="D180" s="13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</row>
    <row r="181" spans="3:48" x14ac:dyDescent="0.2">
      <c r="C181" s="14"/>
      <c r="D181" s="13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</row>
    <row r="182" spans="3:48" x14ac:dyDescent="0.2">
      <c r="C182" s="14"/>
      <c r="D182" s="13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</row>
    <row r="183" spans="3:48" x14ac:dyDescent="0.2">
      <c r="C183" s="14"/>
      <c r="D183" s="13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</row>
    <row r="184" spans="3:48" x14ac:dyDescent="0.2">
      <c r="C184" s="14"/>
      <c r="D184" s="13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</row>
    <row r="185" spans="3:48" x14ac:dyDescent="0.2">
      <c r="C185" s="14"/>
      <c r="D185" s="13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</row>
    <row r="186" spans="3:48" x14ac:dyDescent="0.2">
      <c r="C186" s="14"/>
      <c r="D186" s="13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</row>
    <row r="187" spans="3:48" x14ac:dyDescent="0.2">
      <c r="C187" s="14"/>
      <c r="D187" s="13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</row>
    <row r="188" spans="3:48" x14ac:dyDescent="0.2">
      <c r="C188" s="14"/>
      <c r="D188" s="13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</row>
    <row r="189" spans="3:48" x14ac:dyDescent="0.2">
      <c r="C189" s="14"/>
      <c r="D189" s="13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</row>
    <row r="190" spans="3:48" x14ac:dyDescent="0.2">
      <c r="C190" s="14"/>
      <c r="D190" s="13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</row>
    <row r="191" spans="3:48" x14ac:dyDescent="0.2">
      <c r="C191" s="14"/>
      <c r="D191" s="13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</row>
    <row r="192" spans="3:48" x14ac:dyDescent="0.2">
      <c r="C192" s="14"/>
      <c r="D192" s="13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</row>
    <row r="193" spans="3:48" x14ac:dyDescent="0.2">
      <c r="C193" s="14"/>
      <c r="D193" s="13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</row>
    <row r="194" spans="3:48" x14ac:dyDescent="0.2">
      <c r="C194" s="14"/>
      <c r="D194" s="13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</row>
    <row r="195" spans="3:48" x14ac:dyDescent="0.2">
      <c r="C195" s="14"/>
      <c r="D195" s="13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</row>
    <row r="196" spans="3:48" x14ac:dyDescent="0.2">
      <c r="C196" s="14"/>
      <c r="D196" s="13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</row>
    <row r="197" spans="3:48" x14ac:dyDescent="0.2">
      <c r="C197" s="14"/>
      <c r="D197" s="13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</row>
    <row r="198" spans="3:48" x14ac:dyDescent="0.2">
      <c r="C198" s="14"/>
      <c r="D198" s="13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</row>
    <row r="199" spans="3:48" x14ac:dyDescent="0.2">
      <c r="C199" s="14"/>
      <c r="D199" s="13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</row>
    <row r="200" spans="3:48" x14ac:dyDescent="0.2">
      <c r="C200" s="14"/>
      <c r="D200" s="13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</row>
    <row r="201" spans="3:48" x14ac:dyDescent="0.2">
      <c r="C201" s="14"/>
      <c r="D201" s="13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</row>
    <row r="202" spans="3:48" x14ac:dyDescent="0.2">
      <c r="C202" s="14"/>
      <c r="D202" s="13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</row>
    <row r="203" spans="3:48" x14ac:dyDescent="0.2">
      <c r="C203" s="14"/>
      <c r="D203" s="13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</row>
    <row r="204" spans="3:48" x14ac:dyDescent="0.2">
      <c r="C204" s="14"/>
      <c r="D204" s="13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</row>
    <row r="205" spans="3:48" x14ac:dyDescent="0.2">
      <c r="C205" s="14"/>
      <c r="D205" s="13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</row>
    <row r="206" spans="3:48" x14ac:dyDescent="0.2">
      <c r="C206" s="14"/>
      <c r="D206" s="13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</row>
    <row r="207" spans="3:48" x14ac:dyDescent="0.2">
      <c r="C207" s="14"/>
      <c r="D207" s="13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</row>
    <row r="208" spans="3:48" x14ac:dyDescent="0.2">
      <c r="C208" s="14"/>
      <c r="D208" s="13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</row>
    <row r="209" spans="3:48" x14ac:dyDescent="0.2">
      <c r="C209" s="14"/>
      <c r="D209" s="13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</row>
    <row r="210" spans="3:48" x14ac:dyDescent="0.2">
      <c r="C210" s="14"/>
      <c r="D210" s="13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</row>
    <row r="211" spans="3:48" x14ac:dyDescent="0.2">
      <c r="C211" s="14"/>
      <c r="D211" s="13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</row>
    <row r="212" spans="3:48" x14ac:dyDescent="0.2">
      <c r="C212" s="14"/>
      <c r="D212" s="13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</row>
    <row r="213" spans="3:48" x14ac:dyDescent="0.2">
      <c r="C213" s="14"/>
      <c r="D213" s="13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</row>
    <row r="214" spans="3:48" x14ac:dyDescent="0.2">
      <c r="C214" s="14"/>
      <c r="D214" s="13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</row>
    <row r="215" spans="3:48" x14ac:dyDescent="0.2">
      <c r="C215" s="14"/>
      <c r="D215" s="13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</row>
    <row r="216" spans="3:48" x14ac:dyDescent="0.2">
      <c r="C216" s="14"/>
      <c r="D216" s="13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</row>
    <row r="217" spans="3:48" x14ac:dyDescent="0.2">
      <c r="C217" s="14"/>
      <c r="D217" s="13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</row>
    <row r="218" spans="3:48" x14ac:dyDescent="0.2">
      <c r="C218" s="14"/>
      <c r="D218" s="13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</row>
    <row r="219" spans="3:48" x14ac:dyDescent="0.2">
      <c r="C219" s="14"/>
      <c r="D219" s="13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</row>
    <row r="220" spans="3:48" x14ac:dyDescent="0.2">
      <c r="C220" s="14"/>
      <c r="D220" s="13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</row>
    <row r="221" spans="3:48" x14ac:dyDescent="0.2">
      <c r="C221" s="14"/>
      <c r="D221" s="13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</row>
    <row r="222" spans="3:48" x14ac:dyDescent="0.2">
      <c r="C222" s="14"/>
      <c r="D222" s="13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</row>
    <row r="223" spans="3:48" x14ac:dyDescent="0.2">
      <c r="C223" s="14"/>
      <c r="D223" s="13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</row>
    <row r="224" spans="3:48" x14ac:dyDescent="0.2">
      <c r="C224" s="14"/>
      <c r="D224" s="13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</row>
  </sheetData>
  <mergeCells count="29">
    <mergeCell ref="AE1:AF1"/>
    <mergeCell ref="AA1:AB1"/>
    <mergeCell ref="Q1:R1"/>
    <mergeCell ref="M1:N1"/>
    <mergeCell ref="O1:P1"/>
    <mergeCell ref="S1:T1"/>
    <mergeCell ref="W1:X1"/>
    <mergeCell ref="Y1:Z1"/>
    <mergeCell ref="A1:A2"/>
    <mergeCell ref="D1:D2"/>
    <mergeCell ref="U1:V1"/>
    <mergeCell ref="B1:B2"/>
    <mergeCell ref="C1:C2"/>
    <mergeCell ref="BA1:BB1"/>
    <mergeCell ref="E1:F1"/>
    <mergeCell ref="AU1:AV1"/>
    <mergeCell ref="AS1:AT1"/>
    <mergeCell ref="AI1:AJ1"/>
    <mergeCell ref="AY1:AZ1"/>
    <mergeCell ref="AW1:AX1"/>
    <mergeCell ref="AO1:AP1"/>
    <mergeCell ref="AM1:AN1"/>
    <mergeCell ref="AK1:AL1"/>
    <mergeCell ref="AQ1:AR1"/>
    <mergeCell ref="G1:H1"/>
    <mergeCell ref="I1:J1"/>
    <mergeCell ref="K1:L1"/>
    <mergeCell ref="AC1:AD1"/>
    <mergeCell ref="AG1:AH1"/>
  </mergeCells>
  <phoneticPr fontId="3" type="noConversion"/>
  <hyperlinks>
    <hyperlink ref="C29" r:id="rId1" display="javascript:void(0);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>
                <anchor moveWithCells="1" sizeWithCells="1">
                  <from>
                    <xdr:col>2</xdr:col>
                    <xdr:colOff>9525</xdr:colOff>
                    <xdr:row>0</xdr:row>
                    <xdr:rowOff>0</xdr:rowOff>
                  </from>
                  <to>
                    <xdr:col>3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BA213"/>
  <sheetViews>
    <sheetView workbookViewId="0">
      <pane xSplit="1" ySplit="2" topLeftCell="B3" activePane="bottomRight" state="frozenSplit"/>
      <selection pane="topRight" activeCell="F1" sqref="F1"/>
      <selection pane="bottomLeft" activeCell="A3" sqref="A3"/>
      <selection pane="bottomRight" activeCell="B3" sqref="B3"/>
    </sheetView>
  </sheetViews>
  <sheetFormatPr baseColWidth="10" defaultRowHeight="12.75" x14ac:dyDescent="0.2"/>
  <cols>
    <col min="1" max="1" width="4" style="11" bestFit="1" customWidth="1"/>
    <col min="2" max="2" width="23.85546875" style="3" customWidth="1"/>
    <col min="3" max="3" width="10.28515625" style="4" bestFit="1" customWidth="1"/>
    <col min="4" max="53" width="5.7109375" style="1" customWidth="1"/>
    <col min="54" max="16384" width="11.42578125" style="2"/>
  </cols>
  <sheetData>
    <row r="1" spans="1:53" s="1" customFormat="1" ht="30" customHeight="1" x14ac:dyDescent="0.25">
      <c r="A1" s="44" t="s">
        <v>80</v>
      </c>
      <c r="B1" s="42" t="s">
        <v>2</v>
      </c>
      <c r="C1" s="40" t="s">
        <v>61</v>
      </c>
      <c r="D1" s="35" t="s">
        <v>79</v>
      </c>
      <c r="E1" s="36"/>
      <c r="F1" s="33" t="s">
        <v>40</v>
      </c>
      <c r="G1" s="34"/>
      <c r="H1" s="33" t="s">
        <v>67</v>
      </c>
      <c r="I1" s="34"/>
      <c r="J1" s="33" t="s">
        <v>175</v>
      </c>
      <c r="K1" s="34"/>
      <c r="L1" s="33" t="s">
        <v>132</v>
      </c>
      <c r="M1" s="34"/>
      <c r="N1" s="33" t="s">
        <v>162</v>
      </c>
      <c r="O1" s="34"/>
      <c r="P1" s="33" t="s">
        <v>70</v>
      </c>
      <c r="Q1" s="34"/>
      <c r="R1" s="37" t="s">
        <v>133</v>
      </c>
      <c r="S1" s="38"/>
      <c r="T1" s="33" t="s">
        <v>68</v>
      </c>
      <c r="U1" s="34"/>
      <c r="V1" s="33" t="s">
        <v>131</v>
      </c>
      <c r="W1" s="34"/>
      <c r="X1" s="33" t="s">
        <v>71</v>
      </c>
      <c r="Y1" s="34"/>
      <c r="Z1" s="37" t="s">
        <v>72</v>
      </c>
      <c r="AA1" s="38"/>
      <c r="AB1" s="33" t="s">
        <v>69</v>
      </c>
      <c r="AC1" s="34"/>
      <c r="AD1" s="33" t="s">
        <v>176</v>
      </c>
      <c r="AE1" s="34"/>
      <c r="AF1" s="33" t="s">
        <v>73</v>
      </c>
      <c r="AG1" s="34"/>
      <c r="AH1" s="33" t="s">
        <v>155</v>
      </c>
      <c r="AI1" s="34"/>
      <c r="AJ1" s="37" t="s">
        <v>74</v>
      </c>
      <c r="AK1" s="38"/>
      <c r="AL1" s="33" t="s">
        <v>177</v>
      </c>
      <c r="AM1" s="34"/>
      <c r="AN1" s="37" t="s">
        <v>178</v>
      </c>
      <c r="AO1" s="38"/>
      <c r="AP1" s="33" t="s">
        <v>76</v>
      </c>
      <c r="AQ1" s="34"/>
      <c r="AR1" s="33" t="s">
        <v>77</v>
      </c>
      <c r="AS1" s="34"/>
      <c r="AT1" s="33" t="s">
        <v>75</v>
      </c>
      <c r="AU1" s="34"/>
      <c r="AV1" s="33" t="s">
        <v>78</v>
      </c>
      <c r="AW1" s="34"/>
      <c r="AX1" s="37" t="s">
        <v>156</v>
      </c>
      <c r="AY1" s="38"/>
      <c r="AZ1" s="33"/>
      <c r="BA1" s="34"/>
    </row>
    <row r="2" spans="1:53" s="1" customFormat="1" ht="30" customHeight="1" x14ac:dyDescent="0.25">
      <c r="A2" s="45"/>
      <c r="B2" s="43"/>
      <c r="C2" s="41"/>
      <c r="D2" s="9" t="s">
        <v>65</v>
      </c>
      <c r="E2" s="9" t="s">
        <v>66</v>
      </c>
      <c r="F2" s="23" t="s">
        <v>65</v>
      </c>
      <c r="G2" s="23" t="s">
        <v>66</v>
      </c>
      <c r="H2" s="23" t="s">
        <v>65</v>
      </c>
      <c r="I2" s="23" t="s">
        <v>66</v>
      </c>
      <c r="J2" s="23" t="s">
        <v>65</v>
      </c>
      <c r="K2" s="23" t="s">
        <v>66</v>
      </c>
      <c r="L2" s="23" t="s">
        <v>65</v>
      </c>
      <c r="M2" s="23" t="s">
        <v>66</v>
      </c>
      <c r="N2" s="23" t="s">
        <v>65</v>
      </c>
      <c r="O2" s="23" t="s">
        <v>66</v>
      </c>
      <c r="P2" s="23" t="s">
        <v>65</v>
      </c>
      <c r="Q2" s="23" t="s">
        <v>66</v>
      </c>
      <c r="R2" s="24" t="s">
        <v>65</v>
      </c>
      <c r="S2" s="24" t="s">
        <v>66</v>
      </c>
      <c r="T2" s="23" t="s">
        <v>65</v>
      </c>
      <c r="U2" s="23" t="s">
        <v>66</v>
      </c>
      <c r="V2" s="23" t="s">
        <v>65</v>
      </c>
      <c r="W2" s="23" t="s">
        <v>66</v>
      </c>
      <c r="X2" s="23" t="s">
        <v>65</v>
      </c>
      <c r="Y2" s="23" t="s">
        <v>66</v>
      </c>
      <c r="Z2" s="24" t="s">
        <v>65</v>
      </c>
      <c r="AA2" s="24" t="s">
        <v>66</v>
      </c>
      <c r="AB2" s="23" t="s">
        <v>65</v>
      </c>
      <c r="AC2" s="23" t="s">
        <v>66</v>
      </c>
      <c r="AD2" s="23" t="s">
        <v>65</v>
      </c>
      <c r="AE2" s="23" t="s">
        <v>66</v>
      </c>
      <c r="AF2" s="23" t="s">
        <v>65</v>
      </c>
      <c r="AG2" s="23" t="s">
        <v>66</v>
      </c>
      <c r="AH2" s="23" t="s">
        <v>65</v>
      </c>
      <c r="AI2" s="23" t="s">
        <v>66</v>
      </c>
      <c r="AJ2" s="24" t="s">
        <v>65</v>
      </c>
      <c r="AK2" s="24" t="s">
        <v>66</v>
      </c>
      <c r="AL2" s="23" t="s">
        <v>65</v>
      </c>
      <c r="AM2" s="23" t="s">
        <v>66</v>
      </c>
      <c r="AN2" s="24" t="s">
        <v>65</v>
      </c>
      <c r="AO2" s="24" t="s">
        <v>66</v>
      </c>
      <c r="AP2" s="23" t="s">
        <v>65</v>
      </c>
      <c r="AQ2" s="23" t="s">
        <v>66</v>
      </c>
      <c r="AR2" s="23" t="s">
        <v>65</v>
      </c>
      <c r="AS2" s="23" t="s">
        <v>66</v>
      </c>
      <c r="AT2" s="23" t="s">
        <v>65</v>
      </c>
      <c r="AU2" s="23" t="s">
        <v>66</v>
      </c>
      <c r="AV2" s="23" t="s">
        <v>65</v>
      </c>
      <c r="AW2" s="23" t="s">
        <v>66</v>
      </c>
      <c r="AX2" s="24" t="s">
        <v>65</v>
      </c>
      <c r="AY2" s="24" t="s">
        <v>66</v>
      </c>
      <c r="AZ2" s="23"/>
      <c r="BA2" s="23"/>
    </row>
    <row r="3" spans="1:53" x14ac:dyDescent="0.2">
      <c r="A3" s="12">
        <v>1</v>
      </c>
      <c r="B3" s="10" t="s">
        <v>41</v>
      </c>
      <c r="C3" s="7">
        <f>COUNT(F3:BA3)/2</f>
        <v>13</v>
      </c>
      <c r="D3" s="7">
        <f>SUM(F3,H3,J3,L3,N3,P3,R3,T3,V3,X3,Z3,AB3,AD3,AF3,AH3,AJ3,AL3,AN3,AP3,AR3,AT3,AX3,AV3,AZ3)</f>
        <v>292</v>
      </c>
      <c r="E3" s="8">
        <f>SUM(G3,I3,K3,M3,O3,Q3,S3,U3,W3,Y3,AA3,AC3,AE3,AG3,AI3,AK3,AM3,AO3,AQ3,AS3,AU3,AY3,AW3,BA3)</f>
        <v>147</v>
      </c>
      <c r="F3" s="5">
        <v>30</v>
      </c>
      <c r="G3" s="5">
        <v>30</v>
      </c>
      <c r="H3" s="5"/>
      <c r="I3" s="5"/>
      <c r="J3" s="5">
        <v>30</v>
      </c>
      <c r="K3" s="5">
        <v>5</v>
      </c>
      <c r="L3" s="5">
        <v>15</v>
      </c>
      <c r="M3" s="5">
        <v>5</v>
      </c>
      <c r="N3" s="5"/>
      <c r="O3" s="5"/>
      <c r="P3" s="5"/>
      <c r="Q3" s="5"/>
      <c r="R3" s="5"/>
      <c r="S3" s="5"/>
      <c r="T3" s="5"/>
      <c r="U3" s="5"/>
      <c r="V3" s="5">
        <v>30</v>
      </c>
      <c r="W3" s="5">
        <v>5</v>
      </c>
      <c r="X3" s="5">
        <v>25</v>
      </c>
      <c r="Y3" s="5">
        <v>15</v>
      </c>
      <c r="Z3" s="5">
        <v>12</v>
      </c>
      <c r="AA3" s="5">
        <v>12</v>
      </c>
      <c r="AB3" s="5">
        <v>30</v>
      </c>
      <c r="AC3" s="5">
        <v>25</v>
      </c>
      <c r="AD3" s="5">
        <v>25</v>
      </c>
      <c r="AE3" s="5">
        <v>10</v>
      </c>
      <c r="AF3" s="5"/>
      <c r="AG3" s="5"/>
      <c r="AH3" s="5"/>
      <c r="AI3" s="5"/>
      <c r="AJ3" s="5">
        <v>15</v>
      </c>
      <c r="AK3" s="5">
        <v>15</v>
      </c>
      <c r="AL3" s="5">
        <v>30</v>
      </c>
      <c r="AM3" s="5">
        <v>5</v>
      </c>
      <c r="AN3" s="5"/>
      <c r="AO3" s="5"/>
      <c r="AP3" s="5">
        <v>30</v>
      </c>
      <c r="AQ3" s="5">
        <v>5</v>
      </c>
      <c r="AR3" s="5">
        <v>5</v>
      </c>
      <c r="AS3" s="5">
        <v>5</v>
      </c>
      <c r="AT3" s="31"/>
      <c r="AU3" s="31"/>
      <c r="AV3" s="5"/>
      <c r="AW3" s="5"/>
      <c r="AX3" s="5">
        <v>15</v>
      </c>
      <c r="AY3" s="5">
        <v>10</v>
      </c>
      <c r="AZ3" s="5"/>
      <c r="BA3" s="5"/>
    </row>
    <row r="4" spans="1:53" x14ac:dyDescent="0.2">
      <c r="A4" s="12">
        <v>2</v>
      </c>
      <c r="B4" s="10" t="s">
        <v>11</v>
      </c>
      <c r="C4" s="7">
        <f>COUNT(F4:BA4)/2</f>
        <v>23</v>
      </c>
      <c r="D4" s="7">
        <f>SUM(F4,H4,J4,L4,N4,P4,R4,T4,V4,X4,Z4,AB4,AD4,AF4,AH4,AJ4,AL4,AN4,AP4,AR4,AT4,AX4,AV4,AZ4)</f>
        <v>226</v>
      </c>
      <c r="E4" s="8">
        <f>SUM(G4,I4,K4,M4,O4,Q4,S4,U4,W4,Y4,AA4,AC4,AE4,AG4,AI4,AK4,AM4,AO4,AQ4,AS4,AU4,AY4,AW4,BA4)</f>
        <v>244</v>
      </c>
      <c r="F4" s="5">
        <v>15</v>
      </c>
      <c r="G4" s="5">
        <v>10</v>
      </c>
      <c r="H4" s="5">
        <v>5</v>
      </c>
      <c r="I4" s="5">
        <v>5</v>
      </c>
      <c r="J4" s="5">
        <v>20</v>
      </c>
      <c r="K4" s="18">
        <v>25</v>
      </c>
      <c r="L4" s="5">
        <v>5</v>
      </c>
      <c r="M4" s="5">
        <v>5</v>
      </c>
      <c r="N4" s="5">
        <v>20</v>
      </c>
      <c r="O4" s="5">
        <v>25</v>
      </c>
      <c r="P4" s="5">
        <v>5</v>
      </c>
      <c r="Q4" s="5">
        <v>15</v>
      </c>
      <c r="R4" s="5">
        <v>10</v>
      </c>
      <c r="S4" s="5">
        <v>10</v>
      </c>
      <c r="T4" s="5">
        <v>5</v>
      </c>
      <c r="U4" s="5">
        <v>20</v>
      </c>
      <c r="V4" s="5">
        <v>5</v>
      </c>
      <c r="W4" s="5">
        <v>5</v>
      </c>
      <c r="X4" s="5">
        <v>5</v>
      </c>
      <c r="Y4" s="18">
        <v>5</v>
      </c>
      <c r="Z4" s="5">
        <v>2</v>
      </c>
      <c r="AA4" s="5">
        <v>2</v>
      </c>
      <c r="AB4" s="5">
        <v>5</v>
      </c>
      <c r="AC4" s="5">
        <v>5</v>
      </c>
      <c r="AD4" s="5">
        <v>5</v>
      </c>
      <c r="AE4" s="5">
        <v>5</v>
      </c>
      <c r="AF4" s="5">
        <v>15</v>
      </c>
      <c r="AG4" s="5">
        <v>10</v>
      </c>
      <c r="AH4" s="5">
        <v>5</v>
      </c>
      <c r="AI4" s="5">
        <v>5</v>
      </c>
      <c r="AJ4" s="5">
        <v>12</v>
      </c>
      <c r="AK4" s="5">
        <v>12</v>
      </c>
      <c r="AL4" s="5">
        <v>5</v>
      </c>
      <c r="AM4" s="5">
        <v>5</v>
      </c>
      <c r="AN4" s="5">
        <v>25</v>
      </c>
      <c r="AO4" s="5">
        <v>10</v>
      </c>
      <c r="AP4" s="5">
        <v>5</v>
      </c>
      <c r="AQ4" s="5">
        <v>5</v>
      </c>
      <c r="AR4" s="5">
        <v>30</v>
      </c>
      <c r="AS4" s="5">
        <v>25</v>
      </c>
      <c r="AT4" s="31">
        <v>5</v>
      </c>
      <c r="AU4" s="31">
        <v>5</v>
      </c>
      <c r="AV4" s="5">
        <v>15</v>
      </c>
      <c r="AW4" s="5">
        <v>25</v>
      </c>
      <c r="AX4" s="5">
        <v>2</v>
      </c>
      <c r="AY4" s="5">
        <v>5</v>
      </c>
      <c r="AZ4" s="5"/>
      <c r="BA4" s="5"/>
    </row>
    <row r="5" spans="1:53" x14ac:dyDescent="0.2">
      <c r="A5" s="12">
        <v>3</v>
      </c>
      <c r="B5" s="10" t="s">
        <v>17</v>
      </c>
      <c r="C5" s="7">
        <f>COUNT(F5:BA5)/2</f>
        <v>20</v>
      </c>
      <c r="D5" s="7">
        <f>SUM(F5,H5,J5,L5,N5,P5,R5,T5,V5,X5,Z5,AB5,AD5,AF5,AH5,AJ5,AL5,AN5,AP5,AR5,AT5,AX5,AV5,AZ5)</f>
        <v>212</v>
      </c>
      <c r="E5" s="8">
        <f>SUM(G5,I5,K5,M5,O5,Q5,S5,U5,W5,Y5,AA5,AC5,AE5,AG5,AI5,AK5,AM5,AO5,AQ5,AS5,AU5,AY5,AW5,BA5)</f>
        <v>131</v>
      </c>
      <c r="F5" s="5"/>
      <c r="G5" s="5"/>
      <c r="H5" s="5">
        <v>10</v>
      </c>
      <c r="I5" s="5">
        <v>5</v>
      </c>
      <c r="J5" s="18">
        <v>15</v>
      </c>
      <c r="K5" s="18">
        <v>5</v>
      </c>
      <c r="L5" s="5">
        <v>5</v>
      </c>
      <c r="M5" s="5">
        <v>5</v>
      </c>
      <c r="N5" s="5"/>
      <c r="O5" s="5"/>
      <c r="P5" s="18">
        <v>15</v>
      </c>
      <c r="Q5" s="18">
        <v>5</v>
      </c>
      <c r="R5" s="5"/>
      <c r="S5" s="5"/>
      <c r="T5" s="5">
        <v>5</v>
      </c>
      <c r="U5" s="5">
        <v>5</v>
      </c>
      <c r="V5" s="5">
        <v>5</v>
      </c>
      <c r="W5" s="5">
        <v>5</v>
      </c>
      <c r="X5" s="18">
        <v>5</v>
      </c>
      <c r="Y5" s="18">
        <v>5</v>
      </c>
      <c r="Z5" s="18">
        <v>5</v>
      </c>
      <c r="AA5" s="18">
        <v>7</v>
      </c>
      <c r="AB5" s="5">
        <v>5</v>
      </c>
      <c r="AC5" s="5">
        <v>5</v>
      </c>
      <c r="AD5" s="5">
        <v>20</v>
      </c>
      <c r="AE5" s="5">
        <v>5</v>
      </c>
      <c r="AF5" s="22">
        <v>25</v>
      </c>
      <c r="AG5" s="22">
        <v>20</v>
      </c>
      <c r="AH5" s="18">
        <v>5</v>
      </c>
      <c r="AI5" s="18">
        <v>5</v>
      </c>
      <c r="AJ5" s="18">
        <v>10</v>
      </c>
      <c r="AK5" s="18">
        <v>2</v>
      </c>
      <c r="AL5" s="18">
        <v>20</v>
      </c>
      <c r="AM5" s="18">
        <v>15</v>
      </c>
      <c r="AN5" s="18">
        <v>5</v>
      </c>
      <c r="AO5" s="18">
        <v>5</v>
      </c>
      <c r="AP5" s="18">
        <v>20</v>
      </c>
      <c r="AQ5" s="18">
        <v>5</v>
      </c>
      <c r="AR5" s="18">
        <v>20</v>
      </c>
      <c r="AS5" s="18">
        <v>10</v>
      </c>
      <c r="AT5" s="32">
        <v>10</v>
      </c>
      <c r="AU5" s="31">
        <v>10</v>
      </c>
      <c r="AV5" s="18">
        <v>5</v>
      </c>
      <c r="AW5" s="18">
        <v>5</v>
      </c>
      <c r="AX5" s="18">
        <v>2</v>
      </c>
      <c r="AY5" s="18">
        <v>2</v>
      </c>
      <c r="AZ5" s="5"/>
      <c r="BA5" s="5"/>
    </row>
    <row r="6" spans="1:53" x14ac:dyDescent="0.2">
      <c r="A6" s="12">
        <v>4</v>
      </c>
      <c r="B6" s="10" t="s">
        <v>39</v>
      </c>
      <c r="C6" s="7">
        <f>COUNT(F6:BA6)/2</f>
        <v>18</v>
      </c>
      <c r="D6" s="7">
        <f>SUM(F6,H6,J6,L6,N6,P6,R6,T6,V6,X6,Z6,AB6,AD6,AF6,AH6,AJ6,AL6,AN6,AP6,AR6,AT6,AX6,AV6,AZ6)</f>
        <v>196</v>
      </c>
      <c r="E6" s="8">
        <f>SUM(G6,I6,K6,M6,O6,Q6,S6,U6,W6,Y6,AA6,AC6,AE6,AG6,AI6,AK6,AM6,AO6,AQ6,AS6,AU6,AY6,AW6,BA6)</f>
        <v>206</v>
      </c>
      <c r="F6" s="5">
        <v>20</v>
      </c>
      <c r="G6" s="5">
        <v>20</v>
      </c>
      <c r="H6" s="5"/>
      <c r="I6" s="5"/>
      <c r="J6" s="5">
        <v>5</v>
      </c>
      <c r="K6" s="5">
        <v>5</v>
      </c>
      <c r="L6" s="5">
        <v>25</v>
      </c>
      <c r="M6" s="5">
        <v>20</v>
      </c>
      <c r="N6" s="5"/>
      <c r="O6" s="5"/>
      <c r="P6" s="5"/>
      <c r="Q6" s="5"/>
      <c r="R6" s="5"/>
      <c r="S6" s="5"/>
      <c r="T6" s="5">
        <v>5</v>
      </c>
      <c r="U6" s="5">
        <v>5</v>
      </c>
      <c r="V6" s="5">
        <v>20</v>
      </c>
      <c r="W6" s="5">
        <v>20</v>
      </c>
      <c r="X6" s="5"/>
      <c r="Y6" s="5"/>
      <c r="Z6" s="5">
        <v>2</v>
      </c>
      <c r="AA6" s="5">
        <v>2</v>
      </c>
      <c r="AB6" s="5">
        <v>5</v>
      </c>
      <c r="AC6" s="5">
        <v>5</v>
      </c>
      <c r="AD6" s="5">
        <v>10</v>
      </c>
      <c r="AE6" s="5">
        <v>20</v>
      </c>
      <c r="AF6" s="5">
        <v>10</v>
      </c>
      <c r="AG6" s="5">
        <v>5</v>
      </c>
      <c r="AH6" s="5">
        <v>25</v>
      </c>
      <c r="AI6" s="5">
        <v>20</v>
      </c>
      <c r="AJ6" s="5">
        <v>2</v>
      </c>
      <c r="AK6" s="5">
        <v>2</v>
      </c>
      <c r="AL6" s="5">
        <v>15</v>
      </c>
      <c r="AM6" s="5">
        <v>25</v>
      </c>
      <c r="AN6" s="5">
        <v>5</v>
      </c>
      <c r="AO6" s="5">
        <v>5</v>
      </c>
      <c r="AP6" s="5">
        <v>5</v>
      </c>
      <c r="AQ6" s="5">
        <v>5</v>
      </c>
      <c r="AR6" s="5">
        <v>5</v>
      </c>
      <c r="AS6" s="5">
        <v>5</v>
      </c>
      <c r="AT6" s="31">
        <v>15</v>
      </c>
      <c r="AU6" s="31">
        <v>20</v>
      </c>
      <c r="AV6" s="5">
        <v>20</v>
      </c>
      <c r="AW6" s="5">
        <v>20</v>
      </c>
      <c r="AX6" s="5">
        <v>2</v>
      </c>
      <c r="AY6" s="5">
        <v>2</v>
      </c>
      <c r="AZ6" s="5"/>
      <c r="BA6" s="5"/>
    </row>
    <row r="7" spans="1:53" x14ac:dyDescent="0.2">
      <c r="A7" s="12">
        <v>5</v>
      </c>
      <c r="B7" s="10" t="s">
        <v>63</v>
      </c>
      <c r="C7" s="7">
        <f>COUNT(F7:BA7)/2</f>
        <v>10</v>
      </c>
      <c r="D7" s="7">
        <f>SUM(F7,H7,J7,L7,N7,P7,R7,T7,V7,X7,Z7,AB7,AD7,AF7,AH7,AJ7,AL7,AN7,AP7,AR7,AT7,AX7,AV7,AZ7)</f>
        <v>187</v>
      </c>
      <c r="E7" s="8">
        <f>SUM(G7,I7,K7,M7,O7,Q7,S7,U7,W7,Y7,AA7,AC7,AE7,AG7,AI7,AK7,AM7,AO7,AQ7,AS7,AU7,AY7,AW7,BA7)</f>
        <v>72</v>
      </c>
      <c r="F7" s="5"/>
      <c r="G7" s="5"/>
      <c r="H7" s="5"/>
      <c r="I7" s="5"/>
      <c r="J7" s="17"/>
      <c r="K7" s="18"/>
      <c r="L7" s="5"/>
      <c r="M7" s="5"/>
      <c r="N7" s="5"/>
      <c r="O7" s="5"/>
      <c r="P7" s="17">
        <v>20</v>
      </c>
      <c r="Q7" s="17">
        <v>5</v>
      </c>
      <c r="R7" s="5"/>
      <c r="S7" s="5"/>
      <c r="T7" s="5">
        <v>20</v>
      </c>
      <c r="U7" s="5">
        <v>5</v>
      </c>
      <c r="V7" s="5"/>
      <c r="W7" s="5"/>
      <c r="X7" s="17"/>
      <c r="Y7" s="18"/>
      <c r="Z7" s="18"/>
      <c r="AA7" s="18"/>
      <c r="AB7" s="5">
        <v>25</v>
      </c>
      <c r="AC7" s="5">
        <v>5</v>
      </c>
      <c r="AD7" s="5">
        <v>30</v>
      </c>
      <c r="AE7" s="5">
        <v>30</v>
      </c>
      <c r="AF7" s="22">
        <v>30</v>
      </c>
      <c r="AG7" s="22">
        <v>5</v>
      </c>
      <c r="AH7" s="18"/>
      <c r="AI7" s="18"/>
      <c r="AJ7" s="18"/>
      <c r="AK7" s="18"/>
      <c r="AL7" s="18">
        <v>5</v>
      </c>
      <c r="AM7" s="18">
        <v>5</v>
      </c>
      <c r="AN7" s="18">
        <v>5</v>
      </c>
      <c r="AO7" s="18">
        <v>5</v>
      </c>
      <c r="AP7" s="18"/>
      <c r="AQ7" s="18"/>
      <c r="AR7" s="18">
        <v>10</v>
      </c>
      <c r="AS7" s="18">
        <v>5</v>
      </c>
      <c r="AT7" s="32">
        <v>30</v>
      </c>
      <c r="AU7" s="32">
        <v>5</v>
      </c>
      <c r="AV7" s="18"/>
      <c r="AW7" s="18"/>
      <c r="AX7" s="18">
        <v>12</v>
      </c>
      <c r="AY7" s="18">
        <v>2</v>
      </c>
      <c r="AZ7" s="5"/>
      <c r="BA7" s="5"/>
    </row>
    <row r="8" spans="1:53" x14ac:dyDescent="0.2">
      <c r="A8" s="12">
        <v>6</v>
      </c>
      <c r="B8" s="10" t="s">
        <v>14</v>
      </c>
      <c r="C8" s="7">
        <f>COUNT(F8:BA8)/2</f>
        <v>11</v>
      </c>
      <c r="D8" s="7">
        <f>SUM(F8,H8,J8,L8,N8,P8,R8,T8,V8,X8,Z8,AB8,AD8,AF8,AH8,AJ8,AL8,AN8,AP8,AR8,AT8,AX8,AV8,AZ8)</f>
        <v>180</v>
      </c>
      <c r="E8" s="8">
        <f>SUM(G8,I8,K8,M8,O8,Q8,S8,U8,W8,Y8,AA8,AC8,AE8,AG8,AI8,AK8,AM8,AO8,AQ8,AS8,AU8,AY8,AW8,BA8)</f>
        <v>77</v>
      </c>
      <c r="F8" s="5"/>
      <c r="G8" s="5"/>
      <c r="H8" s="5"/>
      <c r="I8" s="5"/>
      <c r="J8" s="5"/>
      <c r="K8" s="5"/>
      <c r="L8" s="5">
        <v>30</v>
      </c>
      <c r="M8" s="5">
        <v>15</v>
      </c>
      <c r="N8" s="5">
        <v>30</v>
      </c>
      <c r="O8" s="5">
        <v>15</v>
      </c>
      <c r="P8" s="5"/>
      <c r="Q8" s="5"/>
      <c r="R8" s="5"/>
      <c r="S8" s="5"/>
      <c r="T8" s="5">
        <v>25</v>
      </c>
      <c r="U8" s="5">
        <v>5</v>
      </c>
      <c r="V8" s="5">
        <v>15</v>
      </c>
      <c r="W8" s="5">
        <v>5</v>
      </c>
      <c r="X8" s="5">
        <v>20</v>
      </c>
      <c r="Y8" s="5">
        <v>10</v>
      </c>
      <c r="Z8" s="5">
        <v>10</v>
      </c>
      <c r="AA8" s="5">
        <v>5</v>
      </c>
      <c r="AB8" s="5">
        <v>15</v>
      </c>
      <c r="AC8" s="5">
        <v>5</v>
      </c>
      <c r="AD8" s="5">
        <v>15</v>
      </c>
      <c r="AE8" s="5">
        <v>5</v>
      </c>
      <c r="AF8" s="5"/>
      <c r="AG8" s="5"/>
      <c r="AH8" s="5"/>
      <c r="AI8" s="5"/>
      <c r="AJ8" s="5"/>
      <c r="AK8" s="5"/>
      <c r="AL8" s="5">
        <v>10</v>
      </c>
      <c r="AM8" s="5">
        <v>5</v>
      </c>
      <c r="AN8" s="5"/>
      <c r="AO8" s="5"/>
      <c r="AP8" s="5">
        <v>5</v>
      </c>
      <c r="AQ8" s="5">
        <v>5</v>
      </c>
      <c r="AR8" s="5"/>
      <c r="AS8" s="5"/>
      <c r="AT8" s="31"/>
      <c r="AU8" s="31"/>
      <c r="AV8" s="5"/>
      <c r="AW8" s="5"/>
      <c r="AX8" s="5">
        <v>5</v>
      </c>
      <c r="AY8" s="5">
        <v>2</v>
      </c>
      <c r="AZ8" s="18"/>
      <c r="BA8" s="18"/>
    </row>
    <row r="9" spans="1:53" x14ac:dyDescent="0.2">
      <c r="A9" s="12">
        <v>7</v>
      </c>
      <c r="B9" s="10" t="s">
        <v>5</v>
      </c>
      <c r="C9" s="7">
        <f>COUNT(F9:BA9)/2</f>
        <v>14</v>
      </c>
      <c r="D9" s="7">
        <f>SUM(F9,H9,J9,L9,N9,P9,R9,T9,V9,X9,Z9,AB9,AD9,AF9,AH9,AJ9,AL9,AN9,AP9,AR9,AT9,AX9,AV9,AZ9)</f>
        <v>140</v>
      </c>
      <c r="E9" s="8">
        <f>SUM(G9,I9,K9,M9,O9,Q9,S9,U9,W9,Y9,AA9,AC9,AE9,AG9,AI9,AK9,AM9,AO9,AQ9,AS9,AU9,AY9,AW9,BA9)</f>
        <v>97</v>
      </c>
      <c r="F9" s="5"/>
      <c r="G9" s="5"/>
      <c r="H9" s="5"/>
      <c r="I9" s="5"/>
      <c r="J9" s="5">
        <v>5</v>
      </c>
      <c r="K9" s="5">
        <v>5</v>
      </c>
      <c r="L9" s="5">
        <v>20</v>
      </c>
      <c r="M9" s="5">
        <v>5</v>
      </c>
      <c r="N9" s="5"/>
      <c r="O9" s="5"/>
      <c r="P9" s="5">
        <v>5</v>
      </c>
      <c r="Q9" s="5">
        <v>5</v>
      </c>
      <c r="R9" s="5">
        <v>10</v>
      </c>
      <c r="S9" s="5">
        <v>10</v>
      </c>
      <c r="T9" s="5"/>
      <c r="U9" s="5"/>
      <c r="V9" s="5"/>
      <c r="W9" s="5"/>
      <c r="X9" s="5">
        <v>15</v>
      </c>
      <c r="Y9" s="5">
        <v>5</v>
      </c>
      <c r="Z9" s="5">
        <v>10</v>
      </c>
      <c r="AA9" s="5">
        <v>5</v>
      </c>
      <c r="AB9" s="5"/>
      <c r="AC9" s="5"/>
      <c r="AD9" s="5">
        <v>5</v>
      </c>
      <c r="AE9" s="5">
        <v>5</v>
      </c>
      <c r="AF9" s="5">
        <v>20</v>
      </c>
      <c r="AG9" s="5">
        <v>5</v>
      </c>
      <c r="AH9" s="5">
        <v>5</v>
      </c>
      <c r="AI9" s="5">
        <v>5</v>
      </c>
      <c r="AJ9" s="5"/>
      <c r="AK9" s="5"/>
      <c r="AL9" s="5"/>
      <c r="AM9" s="5"/>
      <c r="AN9" s="5"/>
      <c r="AO9" s="5"/>
      <c r="AP9" s="5">
        <v>5</v>
      </c>
      <c r="AQ9" s="5">
        <v>5</v>
      </c>
      <c r="AR9" s="5">
        <v>5</v>
      </c>
      <c r="AS9" s="5">
        <v>5</v>
      </c>
      <c r="AT9" s="31">
        <v>25</v>
      </c>
      <c r="AU9" s="31">
        <v>30</v>
      </c>
      <c r="AV9" s="5">
        <v>5</v>
      </c>
      <c r="AW9" s="5">
        <v>5</v>
      </c>
      <c r="AX9" s="5">
        <v>5</v>
      </c>
      <c r="AY9" s="5">
        <v>2</v>
      </c>
      <c r="AZ9" s="18"/>
      <c r="BA9" s="18"/>
    </row>
    <row r="10" spans="1:53" x14ac:dyDescent="0.2">
      <c r="A10" s="12">
        <v>8</v>
      </c>
      <c r="B10" s="10" t="s">
        <v>81</v>
      </c>
      <c r="C10" s="7">
        <f>COUNT(F10:BA10)/2</f>
        <v>7</v>
      </c>
      <c r="D10" s="7">
        <f>SUM(F10,H10,J10,L10,N10,P10,R10,T10,V10,X10,Z10,AB10,AD10,AF10,AH10,AJ10,AL10,AN10,AP10,AR10,AT10,AX10,AV10,AZ10)</f>
        <v>135</v>
      </c>
      <c r="E10" s="8">
        <f>SUM(G10,I10,K10,M10,O10,Q10,S10,U10,W10,Y10,AA10,AC10,AE10,AG10,AI10,AK10,AM10,AO10,AQ10,AS10,AU10,AY10,AW10,BA10)</f>
        <v>72</v>
      </c>
      <c r="F10" s="5"/>
      <c r="G10" s="5"/>
      <c r="H10" s="5">
        <v>25</v>
      </c>
      <c r="I10" s="5">
        <v>5</v>
      </c>
      <c r="J10" s="5">
        <v>25</v>
      </c>
      <c r="K10" s="5">
        <v>5</v>
      </c>
      <c r="L10" s="5"/>
      <c r="M10" s="5"/>
      <c r="N10" s="5">
        <v>25</v>
      </c>
      <c r="O10" s="5">
        <v>5</v>
      </c>
      <c r="P10" s="5"/>
      <c r="Q10" s="5"/>
      <c r="R10" s="5"/>
      <c r="S10" s="5"/>
      <c r="T10" s="5"/>
      <c r="U10" s="5"/>
      <c r="V10" s="5"/>
      <c r="W10" s="5"/>
      <c r="X10" s="5">
        <v>30</v>
      </c>
      <c r="Y10" s="5">
        <v>25</v>
      </c>
      <c r="Z10" s="5">
        <v>15</v>
      </c>
      <c r="AA10" s="5">
        <v>15</v>
      </c>
      <c r="AB10" s="5">
        <v>5</v>
      </c>
      <c r="AC10" s="5">
        <v>5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31"/>
      <c r="AU10" s="31"/>
      <c r="AV10" s="5"/>
      <c r="AW10" s="5"/>
      <c r="AX10" s="5">
        <v>10</v>
      </c>
      <c r="AY10" s="5">
        <v>12</v>
      </c>
      <c r="AZ10" s="18"/>
      <c r="BA10" s="18"/>
    </row>
    <row r="11" spans="1:53" x14ac:dyDescent="0.2">
      <c r="A11" s="12">
        <v>9</v>
      </c>
      <c r="B11" s="10" t="s">
        <v>27</v>
      </c>
      <c r="C11" s="7">
        <f>COUNT(F11:BA11)/2</f>
        <v>23</v>
      </c>
      <c r="D11" s="7">
        <f>SUM(F11,H11,J11,L11,N11,P11,R11,T11,V11,X11,Z11,AB11,AD11,AF11,AH11,AJ11,AL11,AN11,AP11,AR11,AT11,AX11,AV11,AZ11)</f>
        <v>123</v>
      </c>
      <c r="E11" s="8">
        <f>SUM(G11,I11,K11,M11,O11,Q11,S11,U11,W11,Y11,AA11,AC11,AE11,AG11,AI11,AK11,AM11,AO11,AQ11,AS11,AU11,AY11,AW11,BA11)</f>
        <v>161</v>
      </c>
      <c r="F11" s="5">
        <v>5</v>
      </c>
      <c r="G11" s="5">
        <v>5</v>
      </c>
      <c r="H11" s="5">
        <v>20</v>
      </c>
      <c r="I11" s="5">
        <v>30</v>
      </c>
      <c r="J11" s="5">
        <v>5</v>
      </c>
      <c r="K11" s="5">
        <v>10</v>
      </c>
      <c r="L11" s="5">
        <v>5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>
        <v>2</v>
      </c>
      <c r="S11" s="5">
        <v>2</v>
      </c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>
        <v>7</v>
      </c>
      <c r="AA11" s="5">
        <v>10</v>
      </c>
      <c r="AB11" s="5">
        <v>5</v>
      </c>
      <c r="AC11" s="5">
        <v>5</v>
      </c>
      <c r="AD11" s="5">
        <v>5</v>
      </c>
      <c r="AE11" s="5">
        <v>5</v>
      </c>
      <c r="AF11" s="5">
        <v>5</v>
      </c>
      <c r="AG11" s="5">
        <v>5</v>
      </c>
      <c r="AH11" s="5">
        <v>5</v>
      </c>
      <c r="AI11" s="5">
        <v>5</v>
      </c>
      <c r="AJ11" s="5">
        <v>2</v>
      </c>
      <c r="AK11" s="5">
        <v>2</v>
      </c>
      <c r="AL11" s="5">
        <v>5</v>
      </c>
      <c r="AM11" s="5">
        <v>5</v>
      </c>
      <c r="AN11" s="5">
        <v>5</v>
      </c>
      <c r="AO11" s="5">
        <v>5</v>
      </c>
      <c r="AP11" s="5">
        <v>5</v>
      </c>
      <c r="AQ11" s="5">
        <v>20</v>
      </c>
      <c r="AR11" s="5">
        <v>5</v>
      </c>
      <c r="AS11" s="5">
        <v>5</v>
      </c>
      <c r="AT11" s="31">
        <v>5</v>
      </c>
      <c r="AU11" s="31">
        <v>5</v>
      </c>
      <c r="AV11" s="5">
        <v>5</v>
      </c>
      <c r="AW11" s="5">
        <v>5</v>
      </c>
      <c r="AX11" s="5">
        <v>2</v>
      </c>
      <c r="AY11" s="5">
        <v>7</v>
      </c>
      <c r="AZ11" s="18"/>
      <c r="BA11" s="18"/>
    </row>
    <row r="12" spans="1:53" x14ac:dyDescent="0.2">
      <c r="A12" s="12">
        <v>10</v>
      </c>
      <c r="B12" s="10" t="s">
        <v>22</v>
      </c>
      <c r="C12" s="7">
        <f>COUNT(F12:BA12)/2</f>
        <v>14</v>
      </c>
      <c r="D12" s="7">
        <f>SUM(F12,H12,J12,L12,N12,P12,R12,T12,V12,X12,Z12,AB12,AD12,AF12,AH12,AJ12,AL12,AN12,AP12,AR12,AT12,AX12,AV12,AZ12)</f>
        <v>114</v>
      </c>
      <c r="E12" s="8">
        <f>SUM(G12,I12,K12,M12,O12,Q12,S12,U12,W12,Y12,AA12,AC12,AE12,AG12,AI12,AK12,AM12,AO12,AQ12,AS12,AU12,AY12,AW12,BA12)</f>
        <v>179</v>
      </c>
      <c r="F12" s="5">
        <v>5</v>
      </c>
      <c r="G12" s="5">
        <v>5</v>
      </c>
      <c r="H12" s="5"/>
      <c r="I12" s="5"/>
      <c r="J12" s="5">
        <v>5</v>
      </c>
      <c r="K12" s="5">
        <v>5</v>
      </c>
      <c r="L12" s="5"/>
      <c r="M12" s="5"/>
      <c r="N12" s="5">
        <v>10</v>
      </c>
      <c r="O12" s="5">
        <v>20</v>
      </c>
      <c r="P12" s="5">
        <v>10</v>
      </c>
      <c r="Q12" s="5">
        <v>20</v>
      </c>
      <c r="R12" s="5"/>
      <c r="S12" s="5"/>
      <c r="T12" s="5">
        <v>5</v>
      </c>
      <c r="U12" s="5">
        <v>5</v>
      </c>
      <c r="V12" s="5">
        <v>25</v>
      </c>
      <c r="W12" s="5">
        <v>25</v>
      </c>
      <c r="X12" s="5">
        <v>5</v>
      </c>
      <c r="Y12" s="5">
        <v>30</v>
      </c>
      <c r="Z12" s="5"/>
      <c r="AA12" s="5"/>
      <c r="AB12" s="5">
        <v>5</v>
      </c>
      <c r="AC12" s="5">
        <v>5</v>
      </c>
      <c r="AD12" s="5"/>
      <c r="AE12" s="5"/>
      <c r="AF12" s="5"/>
      <c r="AG12" s="5"/>
      <c r="AH12" s="5">
        <v>15</v>
      </c>
      <c r="AI12" s="5">
        <v>25</v>
      </c>
      <c r="AJ12" s="5">
        <v>12</v>
      </c>
      <c r="AK12" s="5">
        <v>12</v>
      </c>
      <c r="AL12" s="5"/>
      <c r="AM12" s="5"/>
      <c r="AN12" s="5">
        <v>5</v>
      </c>
      <c r="AO12" s="5">
        <v>5</v>
      </c>
      <c r="AP12" s="5">
        <v>5</v>
      </c>
      <c r="AQ12" s="5">
        <v>5</v>
      </c>
      <c r="AR12" s="5"/>
      <c r="AS12" s="5"/>
      <c r="AT12" s="31">
        <v>5</v>
      </c>
      <c r="AU12" s="31">
        <v>15</v>
      </c>
      <c r="AV12" s="5"/>
      <c r="AW12" s="5"/>
      <c r="AX12" s="5">
        <v>2</v>
      </c>
      <c r="AY12" s="5">
        <v>2</v>
      </c>
      <c r="AZ12" s="18"/>
      <c r="BA12" s="18"/>
    </row>
    <row r="13" spans="1:53" x14ac:dyDescent="0.2">
      <c r="A13" s="12">
        <v>11</v>
      </c>
      <c r="B13" s="10" t="s">
        <v>136</v>
      </c>
      <c r="C13" s="7">
        <f>COUNT(F13:BA13)/2</f>
        <v>11</v>
      </c>
      <c r="D13" s="7">
        <f>SUM(F13,H13,J13,L13,N13,P13,R13,T13,V13,X13,Z13,AB13,AD13,AF13,AH13,AJ13,AL13,AN13,AP13,AR13,AT13,AX13,AV13,AZ13)</f>
        <v>112</v>
      </c>
      <c r="E13" s="8">
        <f>SUM(G13,I13,K13,M13,O13,Q13,S13,U13,W13,Y13,AA13,AC13,AE13,AG13,AI13,AK13,AM13,AO13,AQ13,AS13,AU13,AY13,AW13,BA13)</f>
        <v>67</v>
      </c>
      <c r="F13" s="5">
        <v>25</v>
      </c>
      <c r="G13" s="5">
        <v>15</v>
      </c>
      <c r="H13" s="5"/>
      <c r="I13" s="5"/>
      <c r="J13" s="5"/>
      <c r="K13" s="5"/>
      <c r="L13" s="5">
        <v>5</v>
      </c>
      <c r="M13" s="5">
        <v>5</v>
      </c>
      <c r="N13" s="5">
        <v>15</v>
      </c>
      <c r="O13" s="5">
        <v>5</v>
      </c>
      <c r="P13" s="5"/>
      <c r="Q13" s="5"/>
      <c r="R13" s="5"/>
      <c r="S13" s="5"/>
      <c r="T13" s="5">
        <v>15</v>
      </c>
      <c r="U13" s="5">
        <v>10</v>
      </c>
      <c r="V13" s="5"/>
      <c r="W13" s="5"/>
      <c r="X13" s="5">
        <v>5</v>
      </c>
      <c r="Y13" s="5">
        <v>5</v>
      </c>
      <c r="Z13" s="5">
        <v>2</v>
      </c>
      <c r="AA13" s="5">
        <v>2</v>
      </c>
      <c r="AB13" s="5"/>
      <c r="AC13" s="5"/>
      <c r="AD13" s="5">
        <v>5</v>
      </c>
      <c r="AE13" s="5">
        <v>5</v>
      </c>
      <c r="AF13" s="5"/>
      <c r="AG13" s="5"/>
      <c r="AH13" s="5">
        <v>5</v>
      </c>
      <c r="AI13" s="5">
        <v>5</v>
      </c>
      <c r="AJ13" s="5"/>
      <c r="AK13" s="5"/>
      <c r="AL13" s="5">
        <v>5</v>
      </c>
      <c r="AM13" s="5">
        <v>5</v>
      </c>
      <c r="AN13" s="5">
        <v>5</v>
      </c>
      <c r="AO13" s="5">
        <v>5</v>
      </c>
      <c r="AP13" s="5">
        <v>25</v>
      </c>
      <c r="AQ13" s="5">
        <v>5</v>
      </c>
      <c r="AR13" s="5"/>
      <c r="AS13" s="5"/>
      <c r="AT13" s="31"/>
      <c r="AU13" s="31"/>
      <c r="AV13" s="5"/>
      <c r="AW13" s="5"/>
      <c r="AX13" s="5"/>
      <c r="AY13" s="5"/>
      <c r="AZ13" s="18"/>
      <c r="BA13" s="18"/>
    </row>
    <row r="14" spans="1:53" x14ac:dyDescent="0.2">
      <c r="A14" s="12">
        <v>12</v>
      </c>
      <c r="B14" s="10" t="s">
        <v>15</v>
      </c>
      <c r="C14" s="7">
        <f>COUNT(F14:BA14)/2</f>
        <v>15</v>
      </c>
      <c r="D14" s="7">
        <f>SUM(F14,H14,J14,L14,N14,P14,R14,T14,V14,X14,Z14,AB14,AD14,AF14,AH14,AJ14,AL14,AN14,AP14,AR14,AT14,AX14,AV14,AZ14)</f>
        <v>106</v>
      </c>
      <c r="E14" s="8">
        <f>SUM(G14,I14,K14,M14,O14,Q14,S14,U14,W14,Y14,AA14,AC14,AE14,AG14,AI14,AK14,AM14,AO14,AQ14,AS14,AU14,AY14,AW14,BA14)</f>
        <v>101</v>
      </c>
      <c r="F14" s="5">
        <v>5</v>
      </c>
      <c r="G14" s="5">
        <v>5</v>
      </c>
      <c r="H14" s="5"/>
      <c r="I14" s="5"/>
      <c r="J14" s="5">
        <v>5</v>
      </c>
      <c r="K14" s="5">
        <v>5</v>
      </c>
      <c r="L14" s="5">
        <v>5</v>
      </c>
      <c r="M14" s="5">
        <v>5</v>
      </c>
      <c r="N14" s="5"/>
      <c r="O14" s="5"/>
      <c r="P14" s="5">
        <v>5</v>
      </c>
      <c r="Q14" s="17">
        <v>5</v>
      </c>
      <c r="R14" s="5"/>
      <c r="S14" s="5"/>
      <c r="T14" s="5"/>
      <c r="U14" s="5"/>
      <c r="V14" s="5"/>
      <c r="W14" s="5"/>
      <c r="X14" s="5">
        <v>5</v>
      </c>
      <c r="Y14" s="5">
        <v>5</v>
      </c>
      <c r="Z14" s="5">
        <v>2</v>
      </c>
      <c r="AA14" s="5">
        <v>2</v>
      </c>
      <c r="AB14" s="5">
        <v>20</v>
      </c>
      <c r="AC14" s="5">
        <v>20</v>
      </c>
      <c r="AD14" s="5">
        <v>5</v>
      </c>
      <c r="AE14" s="5">
        <v>5</v>
      </c>
      <c r="AF14" s="5"/>
      <c r="AG14" s="5"/>
      <c r="AH14" s="5">
        <v>5</v>
      </c>
      <c r="AI14" s="5">
        <v>5</v>
      </c>
      <c r="AJ14" s="5">
        <v>2</v>
      </c>
      <c r="AK14" s="5">
        <v>2</v>
      </c>
      <c r="AL14" s="5">
        <v>5</v>
      </c>
      <c r="AM14" s="5">
        <v>5</v>
      </c>
      <c r="AN14" s="5"/>
      <c r="AO14" s="5"/>
      <c r="AP14" s="5">
        <v>5</v>
      </c>
      <c r="AQ14" s="5">
        <v>5</v>
      </c>
      <c r="AR14" s="5">
        <v>15</v>
      </c>
      <c r="AS14" s="5">
        <v>5</v>
      </c>
      <c r="AT14" s="31">
        <v>20</v>
      </c>
      <c r="AU14" s="31">
        <v>25</v>
      </c>
      <c r="AV14" s="5"/>
      <c r="AW14" s="5"/>
      <c r="AX14" s="5">
        <v>2</v>
      </c>
      <c r="AY14" s="5">
        <v>2</v>
      </c>
      <c r="AZ14" s="18"/>
      <c r="BA14" s="18"/>
    </row>
    <row r="15" spans="1:53" x14ac:dyDescent="0.2">
      <c r="A15" s="12">
        <v>13</v>
      </c>
      <c r="B15" s="10" t="s">
        <v>32</v>
      </c>
      <c r="C15" s="7">
        <f>COUNT(F15:BA15)/2</f>
        <v>18</v>
      </c>
      <c r="D15" s="7">
        <f>SUM(F15,H15,J15,L15,N15,P15,R15,T15,V15,X15,Z15,AB15,AD15,AF15,AH15,AJ15,AL15,AN15,AP15,AR15,AT15,AX15,AV15,AZ15)</f>
        <v>104</v>
      </c>
      <c r="E15" s="8">
        <f>SUM(G15,I15,K15,M15,O15,Q15,S15,U15,W15,Y15,AA15,AC15,AE15,AG15,AI15,AK15,AM15,AO15,AQ15,AS15,AU15,AY15,AW15,BA15)</f>
        <v>114</v>
      </c>
      <c r="F15" s="5"/>
      <c r="G15" s="5"/>
      <c r="H15" s="5">
        <v>5</v>
      </c>
      <c r="I15" s="5">
        <v>5</v>
      </c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5">
        <v>10</v>
      </c>
      <c r="P15" s="5">
        <v>5</v>
      </c>
      <c r="Q15" s="5">
        <v>5</v>
      </c>
      <c r="R15" s="5">
        <v>10</v>
      </c>
      <c r="S15" s="5">
        <v>10</v>
      </c>
      <c r="T15" s="5"/>
      <c r="U15" s="5"/>
      <c r="V15" s="5">
        <v>5</v>
      </c>
      <c r="W15" s="5">
        <v>5</v>
      </c>
      <c r="X15" s="5">
        <v>5</v>
      </c>
      <c r="Y15" s="5">
        <v>5</v>
      </c>
      <c r="Z15" s="5">
        <v>2</v>
      </c>
      <c r="AA15" s="5">
        <v>2</v>
      </c>
      <c r="AB15" s="5">
        <v>5</v>
      </c>
      <c r="AC15" s="5">
        <v>5</v>
      </c>
      <c r="AD15" s="5">
        <v>5</v>
      </c>
      <c r="AE15" s="5">
        <v>5</v>
      </c>
      <c r="AF15" s="5">
        <v>5</v>
      </c>
      <c r="AG15" s="5">
        <v>5</v>
      </c>
      <c r="AH15" s="5"/>
      <c r="AI15" s="5"/>
      <c r="AJ15" s="5"/>
      <c r="AK15" s="5"/>
      <c r="AL15" s="5">
        <v>5</v>
      </c>
      <c r="AM15" s="5">
        <v>5</v>
      </c>
      <c r="AN15" s="5">
        <v>20</v>
      </c>
      <c r="AO15" s="5">
        <v>25</v>
      </c>
      <c r="AP15" s="5">
        <v>5</v>
      </c>
      <c r="AQ15" s="5">
        <v>5</v>
      </c>
      <c r="AR15" s="5">
        <v>5</v>
      </c>
      <c r="AS15" s="5">
        <v>5</v>
      </c>
      <c r="AT15" s="31"/>
      <c r="AU15" s="31"/>
      <c r="AV15" s="5">
        <v>5</v>
      </c>
      <c r="AW15" s="5">
        <v>5</v>
      </c>
      <c r="AX15" s="5">
        <v>2</v>
      </c>
      <c r="AY15" s="5">
        <v>2</v>
      </c>
      <c r="AZ15" s="18"/>
      <c r="BA15" s="18"/>
    </row>
    <row r="16" spans="1:53" x14ac:dyDescent="0.2">
      <c r="A16" s="12">
        <v>14</v>
      </c>
      <c r="B16" s="10" t="s">
        <v>25</v>
      </c>
      <c r="C16" s="7">
        <f>COUNT(F16:BA16)/2</f>
        <v>15</v>
      </c>
      <c r="D16" s="7">
        <f>SUM(F16,H16,J16,L16,N16,P16,R16,T16,V16,X16,Z16,AB16,AD16,AF16,AH16,AJ16,AL16,AN16,AP16,AR16,AT16,AX16,AV16,AZ16)</f>
        <v>102</v>
      </c>
      <c r="E16" s="8">
        <f>SUM(G16,I16,K16,M16,O16,Q16,S16,U16,W16,Y16,AA16,AC16,AE16,AG16,AI16,AK16,AM16,AO16,AQ16,AS16,AU16,AY16,AW16,BA16)</f>
        <v>105</v>
      </c>
      <c r="F16" s="5"/>
      <c r="G16" s="5"/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5">
        <v>5</v>
      </c>
      <c r="N16" s="5"/>
      <c r="O16" s="5"/>
      <c r="P16" s="5"/>
      <c r="Q16" s="5"/>
      <c r="R16" s="5"/>
      <c r="S16" s="5"/>
      <c r="T16" s="5">
        <v>5</v>
      </c>
      <c r="U16" s="5">
        <v>5</v>
      </c>
      <c r="V16" s="5">
        <v>10</v>
      </c>
      <c r="W16" s="5">
        <v>10</v>
      </c>
      <c r="X16" s="5"/>
      <c r="Y16" s="5"/>
      <c r="Z16" s="5">
        <v>7</v>
      </c>
      <c r="AA16" s="5">
        <v>10</v>
      </c>
      <c r="AB16" s="5">
        <v>5</v>
      </c>
      <c r="AC16" s="5">
        <v>5</v>
      </c>
      <c r="AD16" s="5">
        <v>5</v>
      </c>
      <c r="AE16" s="5">
        <v>5</v>
      </c>
      <c r="AF16" s="5">
        <v>5</v>
      </c>
      <c r="AG16" s="5">
        <v>5</v>
      </c>
      <c r="AH16" s="5">
        <v>20</v>
      </c>
      <c r="AI16" s="5">
        <v>15</v>
      </c>
      <c r="AJ16" s="5"/>
      <c r="AK16" s="5"/>
      <c r="AL16" s="5"/>
      <c r="AM16" s="5"/>
      <c r="AN16" s="5">
        <v>5</v>
      </c>
      <c r="AO16" s="5">
        <v>5</v>
      </c>
      <c r="AP16" s="5">
        <v>5</v>
      </c>
      <c r="AQ16" s="5">
        <v>10</v>
      </c>
      <c r="AR16" s="5">
        <v>5</v>
      </c>
      <c r="AS16" s="5">
        <v>5</v>
      </c>
      <c r="AT16" s="31">
        <v>5</v>
      </c>
      <c r="AU16" s="31">
        <v>5</v>
      </c>
      <c r="AV16" s="5">
        <v>10</v>
      </c>
      <c r="AW16" s="5">
        <v>10</v>
      </c>
      <c r="AX16" s="5"/>
      <c r="AY16" s="5"/>
      <c r="AZ16" s="18"/>
      <c r="BA16" s="18"/>
    </row>
    <row r="17" spans="1:53" x14ac:dyDescent="0.2">
      <c r="A17" s="12">
        <v>15</v>
      </c>
      <c r="B17" s="10" t="s">
        <v>48</v>
      </c>
      <c r="C17" s="7">
        <f>COUNT(F17:BA17)/2</f>
        <v>14</v>
      </c>
      <c r="D17" s="7">
        <f>SUM(F17,H17,J17,L17,N17,P17,R17,T17,V17,X17,Z17,AB17,AD17,AF17,AH17,AJ17,AL17,AN17,AP17,AR17,AT17,AX17,AV17,AZ17)</f>
        <v>99</v>
      </c>
      <c r="E17" s="8">
        <f>SUM(G17,I17,K17,M17,O17,Q17,S17,U17,W17,Y17,AA17,AC17,AE17,AG17,AI17,AK17,AM17,AO17,AQ17,AS17,AU17,AY17,AW17,BA17)</f>
        <v>64</v>
      </c>
      <c r="F17" s="5">
        <v>5</v>
      </c>
      <c r="G17" s="5">
        <v>5</v>
      </c>
      <c r="H17" s="5">
        <v>5</v>
      </c>
      <c r="I17" s="5">
        <v>5</v>
      </c>
      <c r="J17" s="5">
        <v>5</v>
      </c>
      <c r="K17" s="5">
        <v>5</v>
      </c>
      <c r="L17" s="5"/>
      <c r="M17" s="5"/>
      <c r="N17" s="5"/>
      <c r="O17" s="5"/>
      <c r="P17" s="5">
        <v>5</v>
      </c>
      <c r="Q17" s="5">
        <v>5</v>
      </c>
      <c r="R17" s="5"/>
      <c r="S17" s="5"/>
      <c r="T17" s="5">
        <v>10</v>
      </c>
      <c r="U17" s="5">
        <v>5</v>
      </c>
      <c r="V17" s="5">
        <v>5</v>
      </c>
      <c r="W17" s="5">
        <v>5</v>
      </c>
      <c r="X17" s="5">
        <v>5</v>
      </c>
      <c r="Y17" s="5">
        <v>5</v>
      </c>
      <c r="Z17" s="5">
        <v>2</v>
      </c>
      <c r="AA17" s="5">
        <v>2</v>
      </c>
      <c r="AB17" s="5">
        <v>5</v>
      </c>
      <c r="AC17" s="5">
        <v>5</v>
      </c>
      <c r="AD17" s="5">
        <v>5</v>
      </c>
      <c r="AE17" s="5">
        <v>5</v>
      </c>
      <c r="AF17" s="5"/>
      <c r="AG17" s="5"/>
      <c r="AH17" s="5">
        <v>5</v>
      </c>
      <c r="AI17" s="5">
        <v>5</v>
      </c>
      <c r="AJ17" s="5">
        <v>2</v>
      </c>
      <c r="AK17" s="5">
        <v>2</v>
      </c>
      <c r="AL17" s="5"/>
      <c r="AM17" s="5"/>
      <c r="AN17" s="5">
        <v>30</v>
      </c>
      <c r="AO17" s="5">
        <v>5</v>
      </c>
      <c r="AP17" s="5">
        <v>10</v>
      </c>
      <c r="AQ17" s="5">
        <v>5</v>
      </c>
      <c r="AR17" s="5"/>
      <c r="AS17" s="5"/>
      <c r="AT17" s="31"/>
      <c r="AU17" s="31"/>
      <c r="AV17" s="5"/>
      <c r="AW17" s="5"/>
      <c r="AX17" s="5"/>
      <c r="AY17" s="5"/>
      <c r="AZ17" s="19"/>
      <c r="BA17" s="19"/>
    </row>
    <row r="18" spans="1:53" x14ac:dyDescent="0.2">
      <c r="A18" s="12">
        <v>16</v>
      </c>
      <c r="B18" s="10" t="s">
        <v>1</v>
      </c>
      <c r="C18" s="7">
        <f>COUNT(F18:BA18)/2</f>
        <v>21</v>
      </c>
      <c r="D18" s="7">
        <f>SUM(F18,H18,J18,L18,N18,P18,R18,T18,V18,X18,Z18,AB18,AD18,AF18,AH18,AJ18,AL18,AN18,AP18,AR18,AT18,AX18,AV18,AZ18)</f>
        <v>98</v>
      </c>
      <c r="E18" s="8">
        <f>SUM(G18,I18,K18,M18,O18,Q18,S18,U18,W18,Y18,AA18,AC18,AE18,AG18,AI18,AK18,AM18,AO18,AQ18,AS18,AU18,AY18,AW18,BA18)</f>
        <v>93</v>
      </c>
      <c r="F18" s="5"/>
      <c r="G18" s="5"/>
      <c r="H18" s="5">
        <v>5</v>
      </c>
      <c r="I18" s="5">
        <v>5</v>
      </c>
      <c r="J18" s="5"/>
      <c r="K18" s="5"/>
      <c r="L18" s="5">
        <v>5</v>
      </c>
      <c r="M18" s="5">
        <v>5</v>
      </c>
      <c r="N18" s="5">
        <v>5</v>
      </c>
      <c r="O18" s="5">
        <v>5</v>
      </c>
      <c r="P18" s="5">
        <v>5</v>
      </c>
      <c r="Q18" s="5">
        <v>5</v>
      </c>
      <c r="R18" s="5">
        <v>2</v>
      </c>
      <c r="S18" s="5">
        <v>2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v>5</v>
      </c>
      <c r="Z18" s="5">
        <v>2</v>
      </c>
      <c r="AA18" s="5">
        <v>2</v>
      </c>
      <c r="AB18" s="5">
        <v>5</v>
      </c>
      <c r="AC18" s="5">
        <v>5</v>
      </c>
      <c r="AD18" s="5">
        <v>5</v>
      </c>
      <c r="AE18" s="5">
        <v>5</v>
      </c>
      <c r="AF18" s="5">
        <v>5</v>
      </c>
      <c r="AG18" s="5">
        <v>5</v>
      </c>
      <c r="AH18" s="5">
        <v>10</v>
      </c>
      <c r="AI18" s="5">
        <v>5</v>
      </c>
      <c r="AJ18" s="5">
        <v>2</v>
      </c>
      <c r="AK18" s="5">
        <v>2</v>
      </c>
      <c r="AL18" s="5">
        <v>5</v>
      </c>
      <c r="AM18" s="5">
        <v>5</v>
      </c>
      <c r="AN18" s="5">
        <v>5</v>
      </c>
      <c r="AO18" s="5">
        <v>5</v>
      </c>
      <c r="AP18" s="5">
        <v>5</v>
      </c>
      <c r="AQ18" s="5">
        <v>5</v>
      </c>
      <c r="AR18" s="5">
        <v>5</v>
      </c>
      <c r="AS18" s="5">
        <v>5</v>
      </c>
      <c r="AT18" s="31">
        <v>5</v>
      </c>
      <c r="AU18" s="31">
        <v>5</v>
      </c>
      <c r="AV18" s="5">
        <v>5</v>
      </c>
      <c r="AW18" s="5">
        <v>5</v>
      </c>
      <c r="AX18" s="5">
        <v>2</v>
      </c>
      <c r="AY18" s="5">
        <v>2</v>
      </c>
      <c r="AZ18" s="18"/>
      <c r="BA18" s="18"/>
    </row>
    <row r="19" spans="1:53" x14ac:dyDescent="0.2">
      <c r="A19" s="12">
        <v>17</v>
      </c>
      <c r="B19" s="10" t="s">
        <v>55</v>
      </c>
      <c r="C19" s="7">
        <f>COUNT(F19:BA19)/2</f>
        <v>20</v>
      </c>
      <c r="D19" s="7">
        <f>SUM(F19,H19,J19,L19,N19,P19,R19,T19,V19,X19,Z19,AB19,AD19,AF19,AH19,AJ19,AL19,AN19,AP19,AR19,AT19,AX19,AV19,AZ19)</f>
        <v>97</v>
      </c>
      <c r="E19" s="8">
        <f>SUM(G19,I19,K19,M19,O19,Q19,S19,U19,W19,Y19,AA19,AC19,AE19,AG19,AI19,AK19,AM19,AO19,AQ19,AS19,AU19,AY19,AW19,BA19)</f>
        <v>117</v>
      </c>
      <c r="F19" s="5">
        <v>5</v>
      </c>
      <c r="G19" s="5">
        <v>5</v>
      </c>
      <c r="H19" s="5">
        <v>5</v>
      </c>
      <c r="I19" s="5">
        <v>5</v>
      </c>
      <c r="J19" s="5">
        <v>5</v>
      </c>
      <c r="K19" s="18">
        <v>5</v>
      </c>
      <c r="L19" s="5">
        <v>5</v>
      </c>
      <c r="M19" s="5">
        <v>5</v>
      </c>
      <c r="N19" s="5">
        <v>5</v>
      </c>
      <c r="O19" s="5">
        <v>5</v>
      </c>
      <c r="P19" s="5">
        <v>5</v>
      </c>
      <c r="Q19" s="5">
        <v>5</v>
      </c>
      <c r="R19" s="5"/>
      <c r="S19" s="5"/>
      <c r="T19" s="5">
        <v>5</v>
      </c>
      <c r="U19" s="5">
        <v>15</v>
      </c>
      <c r="V19" s="5">
        <v>5</v>
      </c>
      <c r="W19" s="5">
        <v>5</v>
      </c>
      <c r="X19" s="5">
        <v>5</v>
      </c>
      <c r="Y19" s="18">
        <v>5</v>
      </c>
      <c r="Z19" s="5"/>
      <c r="AA19" s="5"/>
      <c r="AB19" s="5">
        <v>5</v>
      </c>
      <c r="AC19" s="5">
        <v>5</v>
      </c>
      <c r="AD19" s="5">
        <v>5</v>
      </c>
      <c r="AE19" s="5">
        <v>5</v>
      </c>
      <c r="AF19" s="5">
        <v>5</v>
      </c>
      <c r="AG19" s="5">
        <v>15</v>
      </c>
      <c r="AH19" s="5">
        <v>5</v>
      </c>
      <c r="AI19" s="5">
        <v>5</v>
      </c>
      <c r="AJ19" s="5">
        <v>2</v>
      </c>
      <c r="AK19" s="5">
        <v>2</v>
      </c>
      <c r="AL19" s="5">
        <v>5</v>
      </c>
      <c r="AM19" s="5">
        <v>5</v>
      </c>
      <c r="AN19" s="5">
        <v>5</v>
      </c>
      <c r="AO19" s="5">
        <v>5</v>
      </c>
      <c r="AP19" s="5">
        <v>5</v>
      </c>
      <c r="AQ19" s="5">
        <v>5</v>
      </c>
      <c r="AR19" s="5">
        <v>5</v>
      </c>
      <c r="AS19" s="5">
        <v>5</v>
      </c>
      <c r="AT19" s="31">
        <v>5</v>
      </c>
      <c r="AU19" s="31">
        <v>5</v>
      </c>
      <c r="AV19" s="5">
        <v>5</v>
      </c>
      <c r="AW19" s="5">
        <v>5</v>
      </c>
      <c r="AX19" s="5"/>
      <c r="AY19" s="5"/>
      <c r="AZ19" s="19"/>
      <c r="BA19" s="19"/>
    </row>
    <row r="20" spans="1:53" x14ac:dyDescent="0.2">
      <c r="A20" s="12">
        <v>18</v>
      </c>
      <c r="B20" s="10" t="s">
        <v>12</v>
      </c>
      <c r="C20" s="7">
        <f>COUNT(F20:BA20)/2</f>
        <v>21</v>
      </c>
      <c r="D20" s="7">
        <f>SUM(F20,H20,J20,L20,N20,P20,R20,T20,V20,X20,Z20,AB20,AD20,AF20,AH20,AJ20,AL20,AN20,AP20,AR20,AT20,AX20,AV20,AZ20)</f>
        <v>96</v>
      </c>
      <c r="E20" s="8">
        <f>SUM(G20,I20,K20,M20,O20,Q20,S20,U20,W20,Y20,AA20,AC20,AE20,AG20,AI20,AK20,AM20,AO20,AQ20,AS20,AU20,AY20,AW20,BA20)</f>
        <v>99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K20" s="18">
        <v>5</v>
      </c>
      <c r="L20" s="5">
        <v>5</v>
      </c>
      <c r="M20" s="5">
        <v>5</v>
      </c>
      <c r="N20" s="5">
        <v>5</v>
      </c>
      <c r="O20" s="5">
        <v>5</v>
      </c>
      <c r="P20" s="5">
        <v>5</v>
      </c>
      <c r="Q20" s="5">
        <v>5</v>
      </c>
      <c r="R20" s="5">
        <v>2</v>
      </c>
      <c r="S20" s="5">
        <v>2</v>
      </c>
      <c r="T20" s="5">
        <v>5</v>
      </c>
      <c r="U20" s="5">
        <v>5</v>
      </c>
      <c r="V20" s="5">
        <v>5</v>
      </c>
      <c r="W20" s="5">
        <v>5</v>
      </c>
      <c r="X20" s="5">
        <v>5</v>
      </c>
      <c r="Y20" s="18">
        <v>5</v>
      </c>
      <c r="Z20" s="5"/>
      <c r="AA20" s="5"/>
      <c r="AB20" s="5">
        <v>5</v>
      </c>
      <c r="AC20" s="5">
        <v>5</v>
      </c>
      <c r="AD20" s="5">
        <v>5</v>
      </c>
      <c r="AE20" s="5">
        <v>5</v>
      </c>
      <c r="AF20" s="5">
        <v>5</v>
      </c>
      <c r="AG20" s="5">
        <v>5</v>
      </c>
      <c r="AH20" s="5">
        <v>5</v>
      </c>
      <c r="AI20" s="5">
        <v>5</v>
      </c>
      <c r="AJ20" s="5">
        <v>2</v>
      </c>
      <c r="AK20" s="5">
        <v>2</v>
      </c>
      <c r="AL20" s="5">
        <v>5</v>
      </c>
      <c r="AM20" s="5">
        <v>5</v>
      </c>
      <c r="AN20" s="5">
        <v>5</v>
      </c>
      <c r="AO20" s="5">
        <v>5</v>
      </c>
      <c r="AP20" s="5"/>
      <c r="AQ20" s="5"/>
      <c r="AR20" s="5">
        <v>5</v>
      </c>
      <c r="AS20" s="5">
        <v>5</v>
      </c>
      <c r="AT20" s="31">
        <v>5</v>
      </c>
      <c r="AU20" s="31">
        <v>5</v>
      </c>
      <c r="AV20" s="5">
        <v>5</v>
      </c>
      <c r="AW20" s="5">
        <v>5</v>
      </c>
      <c r="AX20" s="5">
        <v>2</v>
      </c>
      <c r="AY20" s="5">
        <v>5</v>
      </c>
      <c r="AZ20" s="18"/>
      <c r="BA20" s="18"/>
    </row>
    <row r="21" spans="1:53" x14ac:dyDescent="0.2">
      <c r="A21" s="12">
        <v>19</v>
      </c>
      <c r="B21" s="10" t="s">
        <v>44</v>
      </c>
      <c r="C21" s="7">
        <f>COUNT(F21:BA21)/2</f>
        <v>15</v>
      </c>
      <c r="D21" s="7">
        <f>SUM(F21,H21,J21,L21,N21,P21,R21,T21,V21,X21,Z21,AB21,AD21,AF21,AH21,AJ21,AL21,AN21,AP21,AR21,AT21,AX21,AV21,AZ21)</f>
        <v>92</v>
      </c>
      <c r="E21" s="8">
        <f>SUM(G21,I21,K21,M21,O21,Q21,S21,U21,W21,Y21,AA21,AC21,AE21,AG21,AI21,AK21,AM21,AO21,AQ21,AS21,AU21,AY21,AW21,BA21)</f>
        <v>127</v>
      </c>
      <c r="F21" s="5">
        <v>5</v>
      </c>
      <c r="G21" s="5">
        <v>5</v>
      </c>
      <c r="H21" s="5"/>
      <c r="I21" s="5"/>
      <c r="J21" s="5">
        <v>5</v>
      </c>
      <c r="K21" s="5">
        <v>5</v>
      </c>
      <c r="L21" s="5">
        <v>5</v>
      </c>
      <c r="M21" s="5">
        <v>25</v>
      </c>
      <c r="N21" s="5"/>
      <c r="O21" s="5"/>
      <c r="P21" s="5">
        <v>25</v>
      </c>
      <c r="Q21" s="5">
        <v>25</v>
      </c>
      <c r="R21" s="5"/>
      <c r="S21" s="5"/>
      <c r="T21" s="5">
        <v>5</v>
      </c>
      <c r="U21" s="5">
        <v>5</v>
      </c>
      <c r="V21" s="5">
        <v>5</v>
      </c>
      <c r="W21" s="5">
        <v>5</v>
      </c>
      <c r="X21" s="5">
        <v>5</v>
      </c>
      <c r="Y21" s="5">
        <v>5</v>
      </c>
      <c r="Z21" s="5"/>
      <c r="AA21" s="5"/>
      <c r="AB21" s="5">
        <v>5</v>
      </c>
      <c r="AC21" s="5">
        <v>15</v>
      </c>
      <c r="AD21" s="5">
        <v>5</v>
      </c>
      <c r="AE21" s="5">
        <v>5</v>
      </c>
      <c r="AF21" s="5"/>
      <c r="AG21" s="5"/>
      <c r="AH21" s="5">
        <v>5</v>
      </c>
      <c r="AI21" s="5">
        <v>5</v>
      </c>
      <c r="AJ21" s="5">
        <v>2</v>
      </c>
      <c r="AK21" s="5">
        <v>7</v>
      </c>
      <c r="AL21" s="5">
        <v>5</v>
      </c>
      <c r="AM21" s="5">
        <v>5</v>
      </c>
      <c r="AN21" s="5"/>
      <c r="AO21" s="5"/>
      <c r="AP21" s="5">
        <v>5</v>
      </c>
      <c r="AQ21" s="5">
        <v>5</v>
      </c>
      <c r="AR21" s="5">
        <v>5</v>
      </c>
      <c r="AS21" s="5">
        <v>5</v>
      </c>
      <c r="AT21" s="31"/>
      <c r="AU21" s="31"/>
      <c r="AV21" s="5">
        <v>5</v>
      </c>
      <c r="AW21" s="5">
        <v>5</v>
      </c>
      <c r="AX21" s="5"/>
      <c r="AY21" s="5"/>
      <c r="AZ21" s="18"/>
      <c r="BA21" s="18"/>
    </row>
    <row r="22" spans="1:53" x14ac:dyDescent="0.2">
      <c r="A22" s="12">
        <v>20</v>
      </c>
      <c r="B22" s="10" t="s">
        <v>64</v>
      </c>
      <c r="C22" s="7">
        <f>COUNT(F22:BA22)/2</f>
        <v>4</v>
      </c>
      <c r="D22" s="7">
        <f>SUM(F22,H22,J22,L22,N22,P22,R22,T22,V22,X22,Z22,AB22,AD22,AF22,AH22,AJ22,AL22,AN22,AP22,AR22,AT22,AX22,AV22,AZ22)</f>
        <v>90</v>
      </c>
      <c r="E22" s="8">
        <f>SUM(G22,I22,K22,M22,O22,Q22,S22,U22,W22,Y22,AA22,AC22,AE22,AG22,AI22,AK22,AM22,AO22,AQ22,AS22,AU22,AY22,AW22,BA22)</f>
        <v>35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30</v>
      </c>
      <c r="Q22" s="5">
        <v>5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>
        <v>30</v>
      </c>
      <c r="AI22" s="5">
        <v>5</v>
      </c>
      <c r="AJ22" s="5"/>
      <c r="AK22" s="5"/>
      <c r="AL22" s="5">
        <v>25</v>
      </c>
      <c r="AM22" s="5">
        <v>20</v>
      </c>
      <c r="AN22" s="5">
        <v>5</v>
      </c>
      <c r="AO22" s="5">
        <v>5</v>
      </c>
      <c r="AP22" s="5"/>
      <c r="AQ22" s="5"/>
      <c r="AR22" s="5"/>
      <c r="AS22" s="5"/>
      <c r="AT22" s="31"/>
      <c r="AU22" s="31"/>
      <c r="AV22" s="5"/>
      <c r="AW22" s="5"/>
      <c r="AX22" s="5"/>
      <c r="AY22" s="5"/>
      <c r="AZ22" s="18"/>
      <c r="BA22" s="18"/>
    </row>
    <row r="23" spans="1:53" x14ac:dyDescent="0.2">
      <c r="A23" s="12">
        <v>21</v>
      </c>
      <c r="B23" s="10" t="s">
        <v>18</v>
      </c>
      <c r="C23" s="7">
        <f>COUNT(F23:BA23)/2</f>
        <v>17</v>
      </c>
      <c r="D23" s="7">
        <f>SUM(F23,H23,J23,L23,N23,P23,R23,T23,V23,X23,Z23,AB23,AD23,AF23,AH23,AJ23,AL23,AN23,AP23,AR23,AT23,AX23,AV23,AZ23)</f>
        <v>89</v>
      </c>
      <c r="E23" s="8">
        <f>SUM(G23,I23,K23,M23,O23,Q23,S23,U23,W23,Y23,AA23,AC23,AE23,AG23,AI23,AK23,AM23,AO23,AQ23,AS23,AU23,AY23,AW23,BA23)</f>
        <v>154</v>
      </c>
      <c r="F23" s="5"/>
      <c r="G23" s="5"/>
      <c r="H23" s="5">
        <v>5</v>
      </c>
      <c r="I23" s="5">
        <v>5</v>
      </c>
      <c r="J23" s="5">
        <v>5</v>
      </c>
      <c r="K23" s="5">
        <v>5</v>
      </c>
      <c r="L23" s="5">
        <v>5</v>
      </c>
      <c r="M23" s="5">
        <v>5</v>
      </c>
      <c r="N23" s="5"/>
      <c r="O23" s="5"/>
      <c r="P23" s="5">
        <v>5</v>
      </c>
      <c r="Q23" s="5">
        <v>5</v>
      </c>
      <c r="R23" s="5"/>
      <c r="S23" s="5"/>
      <c r="T23" s="5"/>
      <c r="U23" s="5"/>
      <c r="V23" s="5"/>
      <c r="W23" s="5"/>
      <c r="X23" s="5">
        <v>5</v>
      </c>
      <c r="Y23" s="5">
        <v>5</v>
      </c>
      <c r="Z23" s="5">
        <v>5</v>
      </c>
      <c r="AA23" s="5">
        <v>7</v>
      </c>
      <c r="AB23" s="5">
        <v>5</v>
      </c>
      <c r="AC23" s="5">
        <v>5</v>
      </c>
      <c r="AD23" s="5">
        <v>5</v>
      </c>
      <c r="AE23" s="5">
        <v>15</v>
      </c>
      <c r="AF23" s="5">
        <v>5</v>
      </c>
      <c r="AG23" s="5">
        <v>25</v>
      </c>
      <c r="AH23" s="5">
        <v>5</v>
      </c>
      <c r="AI23" s="5">
        <v>5</v>
      </c>
      <c r="AJ23" s="5">
        <v>7</v>
      </c>
      <c r="AK23" s="5">
        <v>10</v>
      </c>
      <c r="AL23" s="5">
        <v>5</v>
      </c>
      <c r="AM23" s="5">
        <v>5</v>
      </c>
      <c r="AN23" s="5">
        <v>10</v>
      </c>
      <c r="AO23" s="5">
        <v>30</v>
      </c>
      <c r="AP23" s="5">
        <v>5</v>
      </c>
      <c r="AQ23" s="5">
        <v>5</v>
      </c>
      <c r="AR23" s="5">
        <v>5</v>
      </c>
      <c r="AS23" s="5">
        <v>5</v>
      </c>
      <c r="AT23" s="31"/>
      <c r="AU23" s="31"/>
      <c r="AV23" s="5">
        <v>5</v>
      </c>
      <c r="AW23" s="5">
        <v>15</v>
      </c>
      <c r="AX23" s="5">
        <v>2</v>
      </c>
      <c r="AY23" s="5">
        <v>2</v>
      </c>
      <c r="AZ23" s="5"/>
      <c r="BA23" s="5"/>
    </row>
    <row r="24" spans="1:53" x14ac:dyDescent="0.2">
      <c r="A24" s="12">
        <v>22</v>
      </c>
      <c r="B24" s="10" t="s">
        <v>167</v>
      </c>
      <c r="C24" s="7">
        <f>COUNT(F24:BA24)/2</f>
        <v>18</v>
      </c>
      <c r="D24" s="7">
        <f>SUM(F24,H24,J24,L24,N24,P24,R24,T24,V24,X24,Z24,AB24,AD24,AF24,AH24,AJ24,AL24,AN24,AP24,AR24,AT24,AX24,AV24,AZ24)</f>
        <v>84</v>
      </c>
      <c r="E24" s="8">
        <f>SUM(G24,I24,K24,M24,O24,Q24,S24,U24,W24,Y24,AA24,AC24,AE24,AG24,AI24,AK24,AM24,AO24,AQ24,AS24,AU24,AY24,AW24,BA24)</f>
        <v>84</v>
      </c>
      <c r="F24" s="5"/>
      <c r="G24" s="5"/>
      <c r="H24" s="5">
        <v>5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5</v>
      </c>
      <c r="P24" s="5">
        <v>5</v>
      </c>
      <c r="Q24" s="5">
        <v>5</v>
      </c>
      <c r="R24" s="5"/>
      <c r="S24" s="5"/>
      <c r="T24" s="5">
        <v>5</v>
      </c>
      <c r="U24" s="5">
        <v>5</v>
      </c>
      <c r="V24" s="5">
        <v>5</v>
      </c>
      <c r="W24" s="5">
        <v>5</v>
      </c>
      <c r="X24" s="5">
        <v>5</v>
      </c>
      <c r="Y24" s="5">
        <v>5</v>
      </c>
      <c r="Z24" s="5"/>
      <c r="AA24" s="5"/>
      <c r="AB24" s="5">
        <v>5</v>
      </c>
      <c r="AC24" s="5">
        <v>5</v>
      </c>
      <c r="AD24" s="5">
        <v>5</v>
      </c>
      <c r="AE24" s="5">
        <v>5</v>
      </c>
      <c r="AF24" s="5">
        <v>5</v>
      </c>
      <c r="AG24" s="5">
        <v>5</v>
      </c>
      <c r="AH24" s="5"/>
      <c r="AI24" s="5"/>
      <c r="AJ24" s="5">
        <v>2</v>
      </c>
      <c r="AK24" s="5">
        <v>2</v>
      </c>
      <c r="AL24" s="5">
        <v>5</v>
      </c>
      <c r="AM24" s="5">
        <v>5</v>
      </c>
      <c r="AN24" s="5">
        <v>5</v>
      </c>
      <c r="AO24" s="5">
        <v>5</v>
      </c>
      <c r="AP24" s="5"/>
      <c r="AQ24" s="5"/>
      <c r="AR24" s="5">
        <v>5</v>
      </c>
      <c r="AS24" s="5">
        <v>5</v>
      </c>
      <c r="AT24" s="31">
        <v>5</v>
      </c>
      <c r="AU24" s="31">
        <v>5</v>
      </c>
      <c r="AV24" s="5">
        <v>5</v>
      </c>
      <c r="AW24" s="5">
        <v>5</v>
      </c>
      <c r="AX24" s="5">
        <v>2</v>
      </c>
      <c r="AY24" s="5">
        <v>2</v>
      </c>
      <c r="AZ24" s="5"/>
      <c r="BA24" s="5"/>
    </row>
    <row r="25" spans="1:53" x14ac:dyDescent="0.2">
      <c r="A25" s="12">
        <v>23</v>
      </c>
      <c r="B25" s="10" t="s">
        <v>33</v>
      </c>
      <c r="C25" s="7">
        <f>COUNT(F25:BA25)/2</f>
        <v>16</v>
      </c>
      <c r="D25" s="7">
        <f>SUM(F25,H25,J25,L25,N25,P25,R25,T25,V25,X25,Z25,AB25,AD25,AF25,AH25,AJ25,AL25,AN25,AP25,AR25,AT25,AX25,AV25,AZ25)</f>
        <v>82</v>
      </c>
      <c r="E25" s="8">
        <f>SUM(G25,I25,K25,M25,O25,Q25,S25,U25,W25,Y25,AA25,AC25,AE25,AG25,AI25,AK25,AM25,AO25,AQ25,AS25,AU25,AY25,AW25,BA25)</f>
        <v>82</v>
      </c>
      <c r="F25" s="5"/>
      <c r="G25" s="5"/>
      <c r="H25" s="5"/>
      <c r="I25" s="5"/>
      <c r="J25" s="5">
        <v>5</v>
      </c>
      <c r="K25" s="5">
        <v>5</v>
      </c>
      <c r="L25" s="5">
        <v>5</v>
      </c>
      <c r="M25" s="5">
        <v>5</v>
      </c>
      <c r="N25" s="5">
        <v>5</v>
      </c>
      <c r="O25" s="5">
        <v>5</v>
      </c>
      <c r="P25" s="5">
        <v>5</v>
      </c>
      <c r="Q25" s="5">
        <v>5</v>
      </c>
      <c r="R25" s="5">
        <v>10</v>
      </c>
      <c r="S25" s="5">
        <v>10</v>
      </c>
      <c r="T25" s="5"/>
      <c r="U25" s="5"/>
      <c r="V25" s="5">
        <v>5</v>
      </c>
      <c r="W25" s="5">
        <v>5</v>
      </c>
      <c r="X25" s="5">
        <v>5</v>
      </c>
      <c r="Y25" s="5">
        <v>5</v>
      </c>
      <c r="Z25" s="5"/>
      <c r="AA25" s="5"/>
      <c r="AB25" s="5">
        <v>5</v>
      </c>
      <c r="AC25" s="5">
        <v>5</v>
      </c>
      <c r="AD25" s="5">
        <v>5</v>
      </c>
      <c r="AE25" s="5">
        <v>5</v>
      </c>
      <c r="AF25" s="5">
        <v>5</v>
      </c>
      <c r="AG25" s="5">
        <v>5</v>
      </c>
      <c r="AH25" s="5"/>
      <c r="AI25" s="5"/>
      <c r="AJ25" s="5"/>
      <c r="AK25" s="5"/>
      <c r="AL25" s="5">
        <v>5</v>
      </c>
      <c r="AM25" s="5">
        <v>5</v>
      </c>
      <c r="AN25" s="5">
        <v>5</v>
      </c>
      <c r="AO25" s="5">
        <v>5</v>
      </c>
      <c r="AP25" s="5">
        <v>5</v>
      </c>
      <c r="AQ25" s="5">
        <v>5</v>
      </c>
      <c r="AR25" s="5">
        <v>5</v>
      </c>
      <c r="AS25" s="5">
        <v>5</v>
      </c>
      <c r="AT25" s="31"/>
      <c r="AU25" s="31"/>
      <c r="AV25" s="5">
        <v>5</v>
      </c>
      <c r="AW25" s="5">
        <v>5</v>
      </c>
      <c r="AX25" s="5">
        <v>2</v>
      </c>
      <c r="AY25" s="5">
        <v>2</v>
      </c>
      <c r="AZ25" s="5"/>
      <c r="BA25" s="5"/>
    </row>
    <row r="26" spans="1:53" x14ac:dyDescent="0.2">
      <c r="A26" s="12">
        <v>24</v>
      </c>
      <c r="B26" s="10" t="s">
        <v>3</v>
      </c>
      <c r="C26" s="7">
        <f>COUNT(F26:BA26)/2</f>
        <v>17</v>
      </c>
      <c r="D26" s="7">
        <f>SUM(F26,H26,J26,L26,N26,P26,R26,T26,V26,X26,Z26,AB26,AD26,AF26,AH26,AJ26,AL26,AN26,AP26,AR26,AT26,AX26,AV26,AZ26)</f>
        <v>79</v>
      </c>
      <c r="E26" s="8">
        <f>SUM(G26,I26,K26,M26,O26,Q26,S26,U26,W26,Y26,AA26,AC26,AE26,AG26,AI26,AK26,AM26,AO26,AQ26,AS26,AU26,AY26,AW26,BA26)</f>
        <v>82</v>
      </c>
      <c r="F26" s="5">
        <v>5</v>
      </c>
      <c r="G26" s="5">
        <v>5</v>
      </c>
      <c r="H26" s="5">
        <v>5</v>
      </c>
      <c r="I26" s="5">
        <v>5</v>
      </c>
      <c r="J26" s="5">
        <v>5</v>
      </c>
      <c r="K26" s="5">
        <v>5</v>
      </c>
      <c r="L26" s="5">
        <v>5</v>
      </c>
      <c r="M26" s="5">
        <v>5</v>
      </c>
      <c r="N26" s="5"/>
      <c r="O26" s="5"/>
      <c r="P26" s="5">
        <v>5</v>
      </c>
      <c r="Q26" s="5">
        <v>5</v>
      </c>
      <c r="R26" s="5"/>
      <c r="S26" s="5"/>
      <c r="T26" s="5"/>
      <c r="U26" s="5"/>
      <c r="V26" s="5"/>
      <c r="W26" s="5"/>
      <c r="X26" s="5">
        <v>5</v>
      </c>
      <c r="Y26" s="5">
        <v>5</v>
      </c>
      <c r="Z26" s="5"/>
      <c r="AA26" s="5"/>
      <c r="AB26" s="5">
        <v>5</v>
      </c>
      <c r="AC26" s="5">
        <v>5</v>
      </c>
      <c r="AD26" s="5">
        <v>5</v>
      </c>
      <c r="AE26" s="5">
        <v>5</v>
      </c>
      <c r="AF26" s="5"/>
      <c r="AG26" s="5"/>
      <c r="AH26" s="5">
        <v>5</v>
      </c>
      <c r="AI26" s="5">
        <v>5</v>
      </c>
      <c r="AJ26" s="5">
        <v>2</v>
      </c>
      <c r="AK26" s="5">
        <v>5</v>
      </c>
      <c r="AL26" s="5">
        <v>5</v>
      </c>
      <c r="AM26" s="5">
        <v>5</v>
      </c>
      <c r="AN26" s="5">
        <v>5</v>
      </c>
      <c r="AO26" s="5">
        <v>5</v>
      </c>
      <c r="AP26" s="5">
        <v>5</v>
      </c>
      <c r="AQ26" s="5">
        <v>5</v>
      </c>
      <c r="AR26" s="5">
        <v>5</v>
      </c>
      <c r="AS26" s="5">
        <v>5</v>
      </c>
      <c r="AT26" s="31">
        <v>5</v>
      </c>
      <c r="AU26" s="31">
        <v>5</v>
      </c>
      <c r="AV26" s="5">
        <v>5</v>
      </c>
      <c r="AW26" s="5">
        <v>5</v>
      </c>
      <c r="AX26" s="5">
        <v>2</v>
      </c>
      <c r="AY26" s="5">
        <v>2</v>
      </c>
      <c r="AZ26" s="5"/>
      <c r="BA26" s="5"/>
    </row>
    <row r="27" spans="1:53" x14ac:dyDescent="0.2">
      <c r="A27" s="12">
        <v>25</v>
      </c>
      <c r="B27" s="10" t="s">
        <v>124</v>
      </c>
      <c r="C27" s="7">
        <f>COUNT(F27:BA27)/2</f>
        <v>12</v>
      </c>
      <c r="D27" s="7">
        <f>SUM(F27,H27,J27,L27,N27,P27,R27,T27,V27,X27,Z27,AB27,AD27,AF27,AH27,AJ27,AL27,AN27,AP27,AR27,AT27,AX27,AV27,AZ27)</f>
        <v>79</v>
      </c>
      <c r="E27" s="8">
        <f>SUM(G27,I27,K27,M27,O27,Q27,S27,U27,W27,Y27,AA27,AC27,AE27,AG27,AI27,AK27,AM27,AO27,AQ27,AS27,AU27,AY27,AW27,BA27)</f>
        <v>77</v>
      </c>
      <c r="F27" s="5">
        <v>5</v>
      </c>
      <c r="G27" s="5">
        <v>5</v>
      </c>
      <c r="H27" s="5"/>
      <c r="I27" s="5"/>
      <c r="J27" s="5">
        <v>5</v>
      </c>
      <c r="K27" s="5">
        <v>5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>
        <v>5</v>
      </c>
      <c r="W27" s="5">
        <v>5</v>
      </c>
      <c r="X27" s="5">
        <v>5</v>
      </c>
      <c r="Y27" s="5">
        <v>5</v>
      </c>
      <c r="Z27" s="5">
        <v>12</v>
      </c>
      <c r="AA27" s="5">
        <v>12</v>
      </c>
      <c r="AB27" s="5"/>
      <c r="AC27" s="5"/>
      <c r="AD27" s="5">
        <v>5</v>
      </c>
      <c r="AE27" s="5">
        <v>5</v>
      </c>
      <c r="AF27" s="5"/>
      <c r="AG27" s="5"/>
      <c r="AH27" s="5"/>
      <c r="AI27" s="5"/>
      <c r="AJ27" s="5">
        <v>7</v>
      </c>
      <c r="AK27" s="5">
        <v>10</v>
      </c>
      <c r="AL27" s="5">
        <v>5</v>
      </c>
      <c r="AM27" s="5">
        <v>5</v>
      </c>
      <c r="AN27" s="5"/>
      <c r="AO27" s="5"/>
      <c r="AP27" s="5">
        <v>5</v>
      </c>
      <c r="AQ27" s="5">
        <v>5</v>
      </c>
      <c r="AR27" s="5">
        <v>5</v>
      </c>
      <c r="AS27" s="5">
        <v>5</v>
      </c>
      <c r="AT27" s="31">
        <v>5</v>
      </c>
      <c r="AU27" s="31">
        <v>5</v>
      </c>
      <c r="AV27" s="5"/>
      <c r="AW27" s="5"/>
      <c r="AX27" s="5">
        <v>15</v>
      </c>
      <c r="AY27" s="5">
        <v>10</v>
      </c>
      <c r="AZ27" s="5"/>
      <c r="BA27" s="5"/>
    </row>
    <row r="28" spans="1:53" x14ac:dyDescent="0.2">
      <c r="A28" s="12">
        <v>26</v>
      </c>
      <c r="B28" s="10" t="s">
        <v>9</v>
      </c>
      <c r="C28" s="7">
        <f>COUNT(F28:BA28)/2</f>
        <v>17</v>
      </c>
      <c r="D28" s="7">
        <f>SUM(F28,H28,J28,L28,N28,P28,R28,T28,V28,X28,Z28,AB28,AD28,AF28,AH28,AJ28,AL28,AN28,AP28,AR28,AT28,AX28,AV28,AZ28)</f>
        <v>78</v>
      </c>
      <c r="E28" s="8">
        <f>SUM(G28,I28,K28,M28,O28,Q28,S28,U28,W28,Y28,AA28,AC28,AE28,AG28,AI28,AK28,AM28,AO28,AQ28,AS28,AU28,AY28,AW28,BA28)</f>
        <v>98</v>
      </c>
      <c r="F28" s="5"/>
      <c r="G28" s="5"/>
      <c r="H28" s="5"/>
      <c r="I28" s="5"/>
      <c r="J28" s="5">
        <v>5</v>
      </c>
      <c r="K28" s="5">
        <v>5</v>
      </c>
      <c r="L28" s="5">
        <v>5</v>
      </c>
      <c r="M28" s="5">
        <v>5</v>
      </c>
      <c r="N28" s="5">
        <v>5</v>
      </c>
      <c r="O28" s="5">
        <v>5</v>
      </c>
      <c r="P28" s="5">
        <v>5</v>
      </c>
      <c r="Q28" s="5">
        <v>5</v>
      </c>
      <c r="R28" s="5">
        <v>2</v>
      </c>
      <c r="S28" s="5">
        <v>2</v>
      </c>
      <c r="T28" s="5">
        <v>5</v>
      </c>
      <c r="U28" s="5">
        <v>5</v>
      </c>
      <c r="V28" s="5">
        <v>5</v>
      </c>
      <c r="W28" s="5">
        <v>5</v>
      </c>
      <c r="X28" s="5">
        <v>5</v>
      </c>
      <c r="Y28" s="5">
        <v>5</v>
      </c>
      <c r="Z28" s="5">
        <v>2</v>
      </c>
      <c r="AA28" s="5">
        <v>2</v>
      </c>
      <c r="AB28" s="5">
        <v>10</v>
      </c>
      <c r="AC28" s="5">
        <v>30</v>
      </c>
      <c r="AD28" s="5">
        <v>5</v>
      </c>
      <c r="AE28" s="5">
        <v>5</v>
      </c>
      <c r="AF28" s="5">
        <v>5</v>
      </c>
      <c r="AG28" s="5">
        <v>5</v>
      </c>
      <c r="AH28" s="5">
        <v>5</v>
      </c>
      <c r="AI28" s="5">
        <v>5</v>
      </c>
      <c r="AJ28" s="5">
        <v>2</v>
      </c>
      <c r="AK28" s="5">
        <v>2</v>
      </c>
      <c r="AL28" s="5">
        <v>5</v>
      </c>
      <c r="AM28" s="5">
        <v>5</v>
      </c>
      <c r="AN28" s="5">
        <v>5</v>
      </c>
      <c r="AO28" s="5">
        <v>5</v>
      </c>
      <c r="AP28" s="5"/>
      <c r="AQ28" s="5"/>
      <c r="AR28" s="5"/>
      <c r="AS28" s="5"/>
      <c r="AT28" s="31"/>
      <c r="AU28" s="31"/>
      <c r="AV28" s="5"/>
      <c r="AW28" s="5"/>
      <c r="AX28" s="5">
        <v>2</v>
      </c>
      <c r="AY28" s="5">
        <v>2</v>
      </c>
      <c r="AZ28" s="5"/>
      <c r="BA28" s="5"/>
    </row>
    <row r="29" spans="1:53" x14ac:dyDescent="0.2">
      <c r="A29" s="12">
        <v>27</v>
      </c>
      <c r="B29" s="10" t="s">
        <v>16</v>
      </c>
      <c r="C29" s="7">
        <f>COUNT(F29:BA29)/2</f>
        <v>15</v>
      </c>
      <c r="D29" s="7">
        <f>SUM(F29,H29,J29,L29,N29,P29,R29,T29,V29,X29,Z29,AB29,AD29,AF29,AH29,AJ29,AL29,AN29,AP29,AR29,AT29,AX29,AV29,AZ29)</f>
        <v>76</v>
      </c>
      <c r="E29" s="8">
        <f>SUM(G29,I29,K29,M29,O29,Q29,S29,U29,W29,Y29,AA29,AC29,AE29,AG29,AI29,AK29,AM29,AO29,AQ29,AS29,AU29,AY29,AW29,BA29)</f>
        <v>66</v>
      </c>
      <c r="F29" s="5">
        <v>10</v>
      </c>
      <c r="G29" s="5">
        <v>5</v>
      </c>
      <c r="H29" s="5"/>
      <c r="I29" s="5"/>
      <c r="J29" s="5">
        <v>10</v>
      </c>
      <c r="K29" s="5">
        <v>5</v>
      </c>
      <c r="L29" s="5">
        <v>5</v>
      </c>
      <c r="M29" s="5">
        <v>5</v>
      </c>
      <c r="N29" s="5"/>
      <c r="O29" s="5"/>
      <c r="P29" s="5">
        <v>5</v>
      </c>
      <c r="Q29" s="17">
        <v>5</v>
      </c>
      <c r="R29" s="5"/>
      <c r="S29" s="5"/>
      <c r="T29" s="5"/>
      <c r="U29" s="5"/>
      <c r="V29" s="5"/>
      <c r="W29" s="5"/>
      <c r="X29" s="5">
        <v>5</v>
      </c>
      <c r="Y29" s="5">
        <v>5</v>
      </c>
      <c r="Z29" s="5">
        <v>2</v>
      </c>
      <c r="AA29" s="5">
        <v>2</v>
      </c>
      <c r="AB29" s="5">
        <v>5</v>
      </c>
      <c r="AC29" s="5">
        <v>5</v>
      </c>
      <c r="AD29" s="5">
        <v>5</v>
      </c>
      <c r="AE29" s="5">
        <v>5</v>
      </c>
      <c r="AF29" s="5"/>
      <c r="AG29" s="5"/>
      <c r="AH29" s="5">
        <v>5</v>
      </c>
      <c r="AI29" s="5">
        <v>5</v>
      </c>
      <c r="AJ29" s="5">
        <v>2</v>
      </c>
      <c r="AK29" s="5">
        <v>2</v>
      </c>
      <c r="AL29" s="5">
        <v>5</v>
      </c>
      <c r="AM29" s="5">
        <v>5</v>
      </c>
      <c r="AN29" s="5"/>
      <c r="AO29" s="5"/>
      <c r="AP29" s="5">
        <v>5</v>
      </c>
      <c r="AQ29" s="5">
        <v>5</v>
      </c>
      <c r="AR29" s="5">
        <v>5</v>
      </c>
      <c r="AS29" s="5">
        <v>5</v>
      </c>
      <c r="AT29" s="31">
        <v>5</v>
      </c>
      <c r="AU29" s="31">
        <v>5</v>
      </c>
      <c r="AV29" s="5"/>
      <c r="AW29" s="5"/>
      <c r="AX29" s="5">
        <v>2</v>
      </c>
      <c r="AY29" s="5">
        <v>2</v>
      </c>
      <c r="AZ29" s="5"/>
      <c r="BA29" s="5"/>
    </row>
    <row r="30" spans="1:53" x14ac:dyDescent="0.2">
      <c r="A30" s="12">
        <v>28</v>
      </c>
      <c r="B30" s="10" t="s">
        <v>50</v>
      </c>
      <c r="C30" s="7">
        <f>COUNT(F30:BA30)/2</f>
        <v>15</v>
      </c>
      <c r="D30" s="7">
        <f>SUM(F30,H30,J30,L30,N30,P30,R30,T30,V30,X30,Z30,AB30,AD30,AF30,AH30,AJ30,AL30,AN30,AP30,AR30,AT30,AX30,AV30,AZ30)</f>
        <v>72</v>
      </c>
      <c r="E30" s="8">
        <f>SUM(G30,I30,K30,M30,O30,Q30,S30,U30,W30,Y30,AA30,AC30,AE30,AG30,AI30,AK30,AM30,AO30,AQ30,AS30,AU30,AY30,AW30,BA30)</f>
        <v>137</v>
      </c>
      <c r="F30" s="5">
        <v>5</v>
      </c>
      <c r="G30" s="5">
        <v>25</v>
      </c>
      <c r="H30" s="5">
        <v>5</v>
      </c>
      <c r="I30" s="5">
        <v>10</v>
      </c>
      <c r="J30" s="5">
        <v>5</v>
      </c>
      <c r="K30" s="5">
        <v>5</v>
      </c>
      <c r="L30" s="5">
        <v>5</v>
      </c>
      <c r="M30" s="5">
        <v>5</v>
      </c>
      <c r="N30" s="5"/>
      <c r="O30" s="5"/>
      <c r="P30" s="5"/>
      <c r="Q30" s="5"/>
      <c r="R30" s="5"/>
      <c r="S30" s="5"/>
      <c r="T30" s="5">
        <v>5</v>
      </c>
      <c r="U30" s="5">
        <v>5</v>
      </c>
      <c r="V30" s="5">
        <v>5</v>
      </c>
      <c r="W30" s="5">
        <v>5</v>
      </c>
      <c r="X30" s="5"/>
      <c r="Y30" s="5"/>
      <c r="Z30" s="5"/>
      <c r="AA30" s="5"/>
      <c r="AB30" s="5">
        <v>5</v>
      </c>
      <c r="AC30" s="5">
        <v>5</v>
      </c>
      <c r="AD30" s="5">
        <v>5</v>
      </c>
      <c r="AE30" s="5">
        <v>5</v>
      </c>
      <c r="AF30" s="5"/>
      <c r="AG30" s="5"/>
      <c r="AH30" s="5"/>
      <c r="AI30" s="5"/>
      <c r="AJ30" s="5">
        <v>2</v>
      </c>
      <c r="AK30" s="5">
        <v>2</v>
      </c>
      <c r="AL30" s="5">
        <v>5</v>
      </c>
      <c r="AM30" s="5">
        <v>30</v>
      </c>
      <c r="AN30" s="5">
        <v>5</v>
      </c>
      <c r="AO30" s="5">
        <v>5</v>
      </c>
      <c r="AP30" s="5">
        <v>5</v>
      </c>
      <c r="AQ30" s="5">
        <v>5</v>
      </c>
      <c r="AR30" s="5">
        <v>5</v>
      </c>
      <c r="AS30" s="5">
        <v>20</v>
      </c>
      <c r="AT30" s="31">
        <v>5</v>
      </c>
      <c r="AU30" s="31">
        <v>5</v>
      </c>
      <c r="AV30" s="5">
        <v>5</v>
      </c>
      <c r="AW30" s="5">
        <v>5</v>
      </c>
      <c r="AX30" s="5"/>
      <c r="AY30" s="5"/>
      <c r="AZ30" s="5"/>
      <c r="BA30" s="5"/>
    </row>
    <row r="31" spans="1:53" x14ac:dyDescent="0.2">
      <c r="A31" s="12">
        <v>29</v>
      </c>
      <c r="B31" s="10" t="s">
        <v>58</v>
      </c>
      <c r="C31" s="7">
        <f>COUNT(F31:BA31)/2</f>
        <v>15</v>
      </c>
      <c r="D31" s="7">
        <f>SUM(F31,H31,J31,L31,N31,P31,R31,T31,V31,X31,Z31,AB31,AD31,AF31,AH31,AJ31,AL31,AN31,AP31,AR31,AT31,AX31,AV31,AZ31)</f>
        <v>69</v>
      </c>
      <c r="E31" s="8">
        <f>SUM(G31,I31,K31,M31,O31,Q31,S31,U31,W31,Y31,AA31,AC31,AE31,AG31,AI31,AK31,AM31,AO31,AQ31,AS31,AU31,AY31,AW31,BA31)</f>
        <v>69</v>
      </c>
      <c r="F31" s="5">
        <v>5</v>
      </c>
      <c r="G31" s="5">
        <v>5</v>
      </c>
      <c r="H31" s="5"/>
      <c r="I31" s="5"/>
      <c r="J31" s="5"/>
      <c r="K31" s="5"/>
      <c r="L31" s="5">
        <v>5</v>
      </c>
      <c r="M31" s="5">
        <v>5</v>
      </c>
      <c r="N31" s="5"/>
      <c r="O31" s="5"/>
      <c r="P31" s="5">
        <v>5</v>
      </c>
      <c r="Q31" s="5">
        <v>5</v>
      </c>
      <c r="R31" s="5"/>
      <c r="S31" s="5"/>
      <c r="T31" s="5"/>
      <c r="U31" s="5"/>
      <c r="V31" s="5">
        <v>5</v>
      </c>
      <c r="W31" s="5">
        <v>5</v>
      </c>
      <c r="X31" s="5"/>
      <c r="Y31" s="5"/>
      <c r="Z31" s="5">
        <v>2</v>
      </c>
      <c r="AA31" s="5">
        <v>2</v>
      </c>
      <c r="AB31" s="5">
        <v>5</v>
      </c>
      <c r="AC31" s="5">
        <v>5</v>
      </c>
      <c r="AD31" s="5">
        <v>5</v>
      </c>
      <c r="AE31" s="5">
        <v>5</v>
      </c>
      <c r="AF31" s="5"/>
      <c r="AG31" s="5"/>
      <c r="AH31" s="5">
        <v>5</v>
      </c>
      <c r="AI31" s="5">
        <v>5</v>
      </c>
      <c r="AJ31" s="5">
        <v>2</v>
      </c>
      <c r="AK31" s="5">
        <v>2</v>
      </c>
      <c r="AL31" s="5">
        <v>5</v>
      </c>
      <c r="AM31" s="5">
        <v>5</v>
      </c>
      <c r="AN31" s="5">
        <v>5</v>
      </c>
      <c r="AO31" s="5">
        <v>5</v>
      </c>
      <c r="AP31" s="5">
        <v>5</v>
      </c>
      <c r="AQ31" s="5">
        <v>5</v>
      </c>
      <c r="AR31" s="5">
        <v>5</v>
      </c>
      <c r="AS31" s="5">
        <v>5</v>
      </c>
      <c r="AT31" s="31">
        <v>5</v>
      </c>
      <c r="AU31" s="31">
        <v>5</v>
      </c>
      <c r="AV31" s="5">
        <v>5</v>
      </c>
      <c r="AW31" s="5">
        <v>5</v>
      </c>
      <c r="AX31" s="5"/>
      <c r="AY31" s="5"/>
      <c r="AZ31" s="5"/>
      <c r="BA31" s="5"/>
    </row>
    <row r="32" spans="1:53" x14ac:dyDescent="0.2">
      <c r="A32" s="12">
        <v>30</v>
      </c>
      <c r="B32" s="10" t="s">
        <v>60</v>
      </c>
      <c r="C32" s="7">
        <f>COUNT(F32:BA32)/2</f>
        <v>13</v>
      </c>
      <c r="D32" s="7">
        <f>SUM(F32,H32,J32,L32,N32,P32,R32,T32,V32,X32,Z32,AB32,AD32,AF32,AH32,AJ32,AL32,AN32,AP32,AR32,AT32,AX32,AV32,AZ32)</f>
        <v>67</v>
      </c>
      <c r="E32" s="8">
        <f>SUM(G32,I32,K32,M32,O32,Q32,S32,U32,W32,Y32,AA32,AC32,AE32,AG32,AI32,AK32,AM32,AO32,AQ32,AS32,AU32,AY32,AW32,BA32)</f>
        <v>77</v>
      </c>
      <c r="F32" s="5"/>
      <c r="G32" s="5"/>
      <c r="H32" s="5">
        <v>5</v>
      </c>
      <c r="I32" s="5">
        <v>5</v>
      </c>
      <c r="J32" s="5">
        <v>5</v>
      </c>
      <c r="K32" s="5">
        <v>5</v>
      </c>
      <c r="L32" s="5">
        <v>5</v>
      </c>
      <c r="M32" s="5">
        <v>5</v>
      </c>
      <c r="N32" s="5">
        <v>5</v>
      </c>
      <c r="O32" s="5">
        <v>5</v>
      </c>
      <c r="P32" s="5">
        <v>5</v>
      </c>
      <c r="Q32" s="5">
        <v>5</v>
      </c>
      <c r="R32" s="5">
        <v>10</v>
      </c>
      <c r="S32" s="5">
        <v>10</v>
      </c>
      <c r="T32" s="5">
        <v>5</v>
      </c>
      <c r="U32" s="5">
        <v>5</v>
      </c>
      <c r="V32" s="27"/>
      <c r="W32" s="27"/>
      <c r="X32" s="5"/>
      <c r="Y32" s="5"/>
      <c r="Z32" s="5"/>
      <c r="AA32" s="5"/>
      <c r="AB32" s="5"/>
      <c r="AC32" s="5"/>
      <c r="AD32" s="5">
        <v>5</v>
      </c>
      <c r="AE32" s="5">
        <v>5</v>
      </c>
      <c r="AF32" s="5"/>
      <c r="AG32" s="5"/>
      <c r="AH32" s="5"/>
      <c r="AI32" s="5"/>
      <c r="AJ32" s="5"/>
      <c r="AK32" s="5"/>
      <c r="AL32" s="5">
        <v>5</v>
      </c>
      <c r="AM32" s="5">
        <v>5</v>
      </c>
      <c r="AN32" s="5">
        <v>5</v>
      </c>
      <c r="AO32" s="5">
        <v>15</v>
      </c>
      <c r="AP32" s="5"/>
      <c r="AQ32" s="5"/>
      <c r="AR32" s="5"/>
      <c r="AS32" s="5"/>
      <c r="AT32" s="31">
        <v>5</v>
      </c>
      <c r="AU32" s="31">
        <v>5</v>
      </c>
      <c r="AV32" s="5">
        <v>5</v>
      </c>
      <c r="AW32" s="5">
        <v>5</v>
      </c>
      <c r="AX32" s="5">
        <v>2</v>
      </c>
      <c r="AY32" s="5">
        <v>2</v>
      </c>
      <c r="AZ32" s="5"/>
      <c r="BA32" s="5"/>
    </row>
    <row r="33" spans="1:53" x14ac:dyDescent="0.2">
      <c r="A33" s="12">
        <v>31</v>
      </c>
      <c r="B33" s="10" t="s">
        <v>106</v>
      </c>
      <c r="C33" s="7">
        <f>COUNT(F33:BA33)/2</f>
        <v>6</v>
      </c>
      <c r="D33" s="7">
        <f>SUM(F33,H33,J33,L33,N33,P33,R33,T33,V33,X33,Z33,AB33,AD33,AF33,AH33,AJ33,AL33,AN33,AP33,AR33,AT33,AX33,AV33,AZ33)</f>
        <v>67</v>
      </c>
      <c r="E33" s="8">
        <f>SUM(G33,I33,K33,M33,O33,Q33,S33,U33,W33,Y33,AA33,AC33,AE33,AG33,AI33,AK33,AM33,AO33,AQ33,AS33,AU33,AY33,AW33,BA33)</f>
        <v>65</v>
      </c>
      <c r="F33" s="5"/>
      <c r="G33" s="5"/>
      <c r="H33" s="5">
        <v>30</v>
      </c>
      <c r="I33" s="5">
        <v>25</v>
      </c>
      <c r="J33" s="5"/>
      <c r="K33" s="18"/>
      <c r="L33" s="5"/>
      <c r="M33" s="5"/>
      <c r="N33" s="5"/>
      <c r="O33" s="5"/>
      <c r="P33" s="5"/>
      <c r="Q33" s="5"/>
      <c r="R33" s="5">
        <v>10</v>
      </c>
      <c r="S33" s="5">
        <v>10</v>
      </c>
      <c r="T33" s="5"/>
      <c r="U33" s="5"/>
      <c r="V33" s="5"/>
      <c r="W33" s="5"/>
      <c r="X33" s="5">
        <v>10</v>
      </c>
      <c r="Y33" s="18">
        <v>5</v>
      </c>
      <c r="Z33" s="5"/>
      <c r="AA33" s="5"/>
      <c r="AB33" s="5"/>
      <c r="AC33" s="5"/>
      <c r="AD33" s="5"/>
      <c r="AE33" s="5"/>
      <c r="AF33" s="5"/>
      <c r="AG33" s="5"/>
      <c r="AH33" s="5">
        <v>5</v>
      </c>
      <c r="AI33" s="5">
        <v>5</v>
      </c>
      <c r="AJ33" s="5"/>
      <c r="AK33" s="5"/>
      <c r="AL33" s="5"/>
      <c r="AM33" s="5"/>
      <c r="AN33" s="5">
        <v>5</v>
      </c>
      <c r="AO33" s="5">
        <v>5</v>
      </c>
      <c r="AP33" s="5"/>
      <c r="AQ33" s="5"/>
      <c r="AR33" s="5" t="s">
        <v>100</v>
      </c>
      <c r="AS33" s="5" t="s">
        <v>100</v>
      </c>
      <c r="AT33" s="31"/>
      <c r="AU33" s="31"/>
      <c r="AV33" s="5"/>
      <c r="AW33" s="5"/>
      <c r="AX33" s="5">
        <v>7</v>
      </c>
      <c r="AY33" s="5">
        <v>15</v>
      </c>
      <c r="AZ33" s="5"/>
      <c r="BA33" s="5"/>
    </row>
    <row r="34" spans="1:53" x14ac:dyDescent="0.2">
      <c r="A34" s="12">
        <v>32</v>
      </c>
      <c r="B34" s="10" t="s">
        <v>96</v>
      </c>
      <c r="C34" s="7">
        <f>COUNT(F34:BA34)/2</f>
        <v>13</v>
      </c>
      <c r="D34" s="7">
        <f>SUM(F34,H34,J34,L34,N34,P34,R34,T34,V34,X34,Z34,AB34,AD34,AF34,AH34,AJ34,AL34,AN34,AP34,AR34,AT34,AX34,AV34,AZ34)</f>
        <v>65</v>
      </c>
      <c r="E34" s="8">
        <f>SUM(G34,I34,K34,M34,O34,Q34,S34,U34,W34,Y34,AA34,AC34,AE34,AG34,AI34,AK34,AM34,AO34,AQ34,AS34,AU34,AY34,AW34,BA34)</f>
        <v>65</v>
      </c>
      <c r="F34" s="5">
        <v>5</v>
      </c>
      <c r="G34" s="5">
        <v>5</v>
      </c>
      <c r="H34" s="5"/>
      <c r="I34" s="5"/>
      <c r="J34" s="5">
        <v>5</v>
      </c>
      <c r="K34" s="5">
        <v>5</v>
      </c>
      <c r="L34" s="5">
        <v>5</v>
      </c>
      <c r="M34" s="5">
        <v>5</v>
      </c>
      <c r="N34" s="5">
        <v>5</v>
      </c>
      <c r="O34" s="5">
        <v>5</v>
      </c>
      <c r="P34" s="5">
        <v>5</v>
      </c>
      <c r="Q34" s="5">
        <v>5</v>
      </c>
      <c r="R34" s="5"/>
      <c r="S34" s="5"/>
      <c r="T34" s="5">
        <v>5</v>
      </c>
      <c r="U34" s="5">
        <v>5</v>
      </c>
      <c r="V34" s="5">
        <v>5</v>
      </c>
      <c r="W34" s="5">
        <v>5</v>
      </c>
      <c r="X34" s="5">
        <v>5</v>
      </c>
      <c r="Y34" s="5">
        <v>5</v>
      </c>
      <c r="Z34" s="5"/>
      <c r="AA34" s="5"/>
      <c r="AB34" s="5">
        <v>5</v>
      </c>
      <c r="AC34" s="5">
        <v>5</v>
      </c>
      <c r="AD34" s="5">
        <v>5</v>
      </c>
      <c r="AE34" s="5">
        <v>5</v>
      </c>
      <c r="AF34" s="5"/>
      <c r="AG34" s="5"/>
      <c r="AH34" s="5">
        <v>5</v>
      </c>
      <c r="AI34" s="5">
        <v>5</v>
      </c>
      <c r="AJ34" s="5"/>
      <c r="AK34" s="5"/>
      <c r="AL34" s="5"/>
      <c r="AM34" s="5"/>
      <c r="AN34" s="5"/>
      <c r="AO34" s="5"/>
      <c r="AP34" s="5">
        <v>5</v>
      </c>
      <c r="AQ34" s="5">
        <v>5</v>
      </c>
      <c r="AR34" s="5">
        <v>5</v>
      </c>
      <c r="AS34" s="5">
        <v>5</v>
      </c>
      <c r="AT34" s="31"/>
      <c r="AU34" s="31"/>
      <c r="AV34" s="5"/>
      <c r="AW34" s="5"/>
      <c r="AX34" s="5"/>
      <c r="AY34" s="5"/>
      <c r="AZ34" s="5"/>
      <c r="BA34" s="5"/>
    </row>
    <row r="35" spans="1:53" x14ac:dyDescent="0.2">
      <c r="A35" s="12">
        <v>33</v>
      </c>
      <c r="B35" s="10" t="s">
        <v>159</v>
      </c>
      <c r="C35" s="7">
        <f>COUNT(F35:BA35)/2</f>
        <v>14</v>
      </c>
      <c r="D35" s="7">
        <f>SUM(F35,H35,J35,L35,N35,P35,R35,T35,V35,X35,Z35,AB35,AD35,AF35,AH35,AJ35,AL35,AN35,AP35,AR35,AT35,AX35,AV35,AZ35)</f>
        <v>64</v>
      </c>
      <c r="E35" s="8">
        <f>SUM(G35,I35,K35,M35,O35,Q35,S35,U35,W35,Y35,AA35,AC35,AE35,AG35,AI35,AK35,AM35,AO35,AQ35,AS35,AU35,AY35,AW35,BA35)</f>
        <v>154</v>
      </c>
      <c r="F35" s="5">
        <v>5</v>
      </c>
      <c r="G35" s="5">
        <v>5</v>
      </c>
      <c r="H35" s="5"/>
      <c r="I35" s="5"/>
      <c r="J35" s="5">
        <v>5</v>
      </c>
      <c r="K35" s="5">
        <v>15</v>
      </c>
      <c r="L35" s="5"/>
      <c r="M35" s="5"/>
      <c r="N35" s="5">
        <v>5</v>
      </c>
      <c r="O35" s="5">
        <v>30</v>
      </c>
      <c r="P35" s="5">
        <v>5</v>
      </c>
      <c r="Q35" s="5">
        <v>30</v>
      </c>
      <c r="R35" s="5"/>
      <c r="S35" s="5"/>
      <c r="T35" s="5">
        <v>5</v>
      </c>
      <c r="U35" s="5">
        <v>5</v>
      </c>
      <c r="V35" s="5">
        <v>5</v>
      </c>
      <c r="W35" s="5">
        <v>5</v>
      </c>
      <c r="X35" s="5">
        <v>5</v>
      </c>
      <c r="Y35" s="5">
        <v>5</v>
      </c>
      <c r="Z35" s="5"/>
      <c r="AA35" s="5"/>
      <c r="AB35" s="5">
        <v>5</v>
      </c>
      <c r="AC35" s="5">
        <v>10</v>
      </c>
      <c r="AD35" s="5"/>
      <c r="AE35" s="5"/>
      <c r="AF35" s="5"/>
      <c r="AG35" s="5"/>
      <c r="AH35" s="5">
        <v>5</v>
      </c>
      <c r="AI35" s="5">
        <v>5</v>
      </c>
      <c r="AJ35" s="5">
        <v>2</v>
      </c>
      <c r="AK35" s="5">
        <v>2</v>
      </c>
      <c r="AL35" s="5">
        <v>5</v>
      </c>
      <c r="AM35" s="5">
        <v>5</v>
      </c>
      <c r="AN35" s="5">
        <v>5</v>
      </c>
      <c r="AO35" s="5">
        <v>5</v>
      </c>
      <c r="AP35" s="5">
        <v>5</v>
      </c>
      <c r="AQ35" s="5">
        <v>30</v>
      </c>
      <c r="AR35" s="5"/>
      <c r="AS35" s="5"/>
      <c r="AT35" s="31"/>
      <c r="AU35" s="31"/>
      <c r="AV35" s="5"/>
      <c r="AW35" s="5"/>
      <c r="AX35" s="5">
        <v>2</v>
      </c>
      <c r="AY35" s="5">
        <v>2</v>
      </c>
      <c r="AZ35" s="5"/>
      <c r="BA35" s="5"/>
    </row>
    <row r="36" spans="1:53" x14ac:dyDescent="0.2">
      <c r="A36" s="12">
        <v>34</v>
      </c>
      <c r="B36" s="10" t="s">
        <v>59</v>
      </c>
      <c r="C36" s="7">
        <f>COUNT(F36:BA36)/2</f>
        <v>13</v>
      </c>
      <c r="D36" s="7">
        <f>SUM(F36,H36,J36,L36,N36,P36,R36,T36,V36,X36,Z36,AB36,AD36,AF36,AH36,AJ36,AL36,AN36,AP36,AR36,AT36,AX36,AV36,AZ36)</f>
        <v>62</v>
      </c>
      <c r="E36" s="8">
        <f>SUM(G36,I36,K36,M36,O36,Q36,S36,U36,W36,Y36,AA36,AC36,AE36,AG36,AI36,AK36,AM36,AO36,AQ36,AS36,AU36,AY36,AW36,BA36)</f>
        <v>92</v>
      </c>
      <c r="F36" s="5">
        <v>5</v>
      </c>
      <c r="G36" s="5">
        <v>5</v>
      </c>
      <c r="H36" s="5">
        <v>5</v>
      </c>
      <c r="I36" s="5">
        <v>20</v>
      </c>
      <c r="J36" s="5">
        <v>5</v>
      </c>
      <c r="K36" s="5">
        <v>20</v>
      </c>
      <c r="L36" s="5">
        <v>5</v>
      </c>
      <c r="M36" s="5">
        <v>5</v>
      </c>
      <c r="N36" s="5">
        <v>5</v>
      </c>
      <c r="O36" s="5">
        <v>5</v>
      </c>
      <c r="P36" s="5">
        <v>5</v>
      </c>
      <c r="Q36" s="5">
        <v>5</v>
      </c>
      <c r="R36" s="5"/>
      <c r="S36" s="5"/>
      <c r="T36" s="5">
        <v>5</v>
      </c>
      <c r="U36" s="5">
        <v>5</v>
      </c>
      <c r="V36" s="5">
        <v>5</v>
      </c>
      <c r="W36" s="5">
        <v>5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>
        <v>2</v>
      </c>
      <c r="AK36" s="5">
        <v>2</v>
      </c>
      <c r="AL36" s="5"/>
      <c r="AM36" s="5"/>
      <c r="AN36" s="5">
        <v>5</v>
      </c>
      <c r="AO36" s="5">
        <v>5</v>
      </c>
      <c r="AP36" s="5"/>
      <c r="AQ36" s="5"/>
      <c r="AR36" s="5">
        <v>5</v>
      </c>
      <c r="AS36" s="5">
        <v>5</v>
      </c>
      <c r="AT36" s="31">
        <v>5</v>
      </c>
      <c r="AU36" s="31">
        <v>5</v>
      </c>
      <c r="AV36" s="5">
        <v>5</v>
      </c>
      <c r="AW36" s="5">
        <v>5</v>
      </c>
      <c r="AX36" s="5"/>
      <c r="AY36" s="5"/>
      <c r="AZ36" s="5"/>
      <c r="BA36" s="5"/>
    </row>
    <row r="37" spans="1:53" x14ac:dyDescent="0.2">
      <c r="A37" s="12">
        <v>35</v>
      </c>
      <c r="B37" s="10" t="s">
        <v>84</v>
      </c>
      <c r="C37" s="7">
        <f>COUNT(F37:BA37)/2</f>
        <v>9</v>
      </c>
      <c r="D37" s="7">
        <f>SUM(F37,H37,J37,L37,N37,P37,R37,T37,V37,X37,Z37,AB37,AD37,AF37,AH37,AJ37,AL37,AN37,AP37,AR37,AT37,AX37,AV37,AZ37)</f>
        <v>62</v>
      </c>
      <c r="E37" s="8">
        <f>SUM(G37,I37,K37,M37,O37,Q37,S37,U37,W37,Y37,AA37,AC37,AE37,AG37,AI37,AK37,AM37,AO37,AQ37,AS37,AU37,AY37,AW37,BA37)</f>
        <v>97</v>
      </c>
      <c r="F37" s="5">
        <v>5</v>
      </c>
      <c r="G37" s="5">
        <v>5</v>
      </c>
      <c r="H37" s="5"/>
      <c r="I37" s="5"/>
      <c r="J37" s="5"/>
      <c r="K37" s="5"/>
      <c r="L37" s="5">
        <v>5</v>
      </c>
      <c r="M37" s="5">
        <v>10</v>
      </c>
      <c r="N37" s="5"/>
      <c r="O37" s="5"/>
      <c r="P37" s="5">
        <v>5</v>
      </c>
      <c r="Q37" s="5">
        <v>5</v>
      </c>
      <c r="R37" s="5"/>
      <c r="S37" s="5"/>
      <c r="T37" s="5">
        <v>5</v>
      </c>
      <c r="U37" s="5">
        <v>25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>
        <v>5</v>
      </c>
      <c r="AI37" s="5">
        <v>5</v>
      </c>
      <c r="AJ37" s="5"/>
      <c r="AK37" s="5"/>
      <c r="AL37" s="5">
        <v>5</v>
      </c>
      <c r="AM37" s="5">
        <v>5</v>
      </c>
      <c r="AN37" s="5"/>
      <c r="AO37" s="5"/>
      <c r="AP37" s="5"/>
      <c r="AQ37" s="5"/>
      <c r="AR37" s="5">
        <v>25</v>
      </c>
      <c r="AS37" s="5">
        <v>30</v>
      </c>
      <c r="AT37" s="31"/>
      <c r="AU37" s="31"/>
      <c r="AV37" s="5">
        <v>5</v>
      </c>
      <c r="AW37" s="5">
        <v>5</v>
      </c>
      <c r="AX37" s="5">
        <v>2</v>
      </c>
      <c r="AY37" s="5">
        <v>7</v>
      </c>
      <c r="AZ37" s="5"/>
      <c r="BA37" s="5"/>
    </row>
    <row r="38" spans="1:53" x14ac:dyDescent="0.2">
      <c r="A38" s="12">
        <v>36</v>
      </c>
      <c r="B38" s="10" t="s">
        <v>86</v>
      </c>
      <c r="C38" s="7">
        <f>COUNT(F38:BA38)/2</f>
        <v>11</v>
      </c>
      <c r="D38" s="7">
        <f>SUM(F38,H38,J38,L38,N38,P38,R38,T38,V38,X38,Z38,AB38,AD38,AF38,AH38,AJ38,AL38,AN38,AP38,AR38,AT38,AX38,AV38,AZ38)</f>
        <v>60</v>
      </c>
      <c r="E38" s="8">
        <f>SUM(G38,I38,K38,M38,O38,Q38,S38,U38,W38,Y38,AA38,AC38,AE38,AG38,AI38,AK38,AM38,AO38,AQ38,AS38,AU38,AY38,AW38,BA38)</f>
        <v>60</v>
      </c>
      <c r="F38" s="5">
        <v>5</v>
      </c>
      <c r="G38" s="5">
        <v>5</v>
      </c>
      <c r="H38" s="5"/>
      <c r="I38" s="5"/>
      <c r="J38" s="5">
        <v>5</v>
      </c>
      <c r="K38" s="5">
        <v>5</v>
      </c>
      <c r="L38" s="5"/>
      <c r="M38" s="5"/>
      <c r="N38" s="5"/>
      <c r="O38" s="5"/>
      <c r="P38" s="5"/>
      <c r="Q38" s="5"/>
      <c r="R38" s="5">
        <v>10</v>
      </c>
      <c r="S38" s="5">
        <v>10</v>
      </c>
      <c r="T38" s="5">
        <v>5</v>
      </c>
      <c r="U38" s="5">
        <v>5</v>
      </c>
      <c r="V38" s="5">
        <v>5</v>
      </c>
      <c r="W38" s="5">
        <v>5</v>
      </c>
      <c r="X38" s="5"/>
      <c r="Y38" s="5"/>
      <c r="Z38" s="5"/>
      <c r="AA38" s="5"/>
      <c r="AB38" s="5"/>
      <c r="AC38" s="5"/>
      <c r="AD38" s="5">
        <v>5</v>
      </c>
      <c r="AE38" s="5">
        <v>5</v>
      </c>
      <c r="AF38" s="5">
        <v>5</v>
      </c>
      <c r="AG38" s="5">
        <v>5</v>
      </c>
      <c r="AH38" s="5">
        <v>5</v>
      </c>
      <c r="AI38" s="5">
        <v>5</v>
      </c>
      <c r="AJ38" s="5"/>
      <c r="AK38" s="5"/>
      <c r="AL38" s="5">
        <v>5</v>
      </c>
      <c r="AM38" s="5">
        <v>5</v>
      </c>
      <c r="AN38" s="5">
        <v>5</v>
      </c>
      <c r="AO38" s="5">
        <v>5</v>
      </c>
      <c r="AP38" s="5"/>
      <c r="AQ38" s="5"/>
      <c r="AR38" s="5"/>
      <c r="AS38" s="5"/>
      <c r="AT38" s="31">
        <v>5</v>
      </c>
      <c r="AU38" s="31">
        <v>5</v>
      </c>
      <c r="AV38" s="5"/>
      <c r="AW38" s="5"/>
      <c r="AX38" s="5"/>
      <c r="AY38" s="5"/>
      <c r="AZ38" s="5"/>
      <c r="BA38" s="5"/>
    </row>
    <row r="39" spans="1:53" ht="12.75" customHeight="1" x14ac:dyDescent="0.2">
      <c r="A39" s="12">
        <v>37</v>
      </c>
      <c r="B39" s="10" t="s">
        <v>142</v>
      </c>
      <c r="C39" s="7">
        <f>COUNT(F39:BA39)/2</f>
        <v>10</v>
      </c>
      <c r="D39" s="7">
        <f>SUM(F39,H39,J39,L39,N39,P39,R39,T39,V39,X39,Z39,AB39,AD39,AF39,AH39,AJ39,AL39,AN39,AP39,AR39,AT39,AX39,AV39,AZ39)</f>
        <v>60</v>
      </c>
      <c r="E39" s="8">
        <f>SUM(G39,I39,K39,M39,O39,Q39,S39,U39,W39,Y39,AA39,AC39,AE39,AG39,AI39,AK39,AM39,AO39,AQ39,AS39,AU39,AY39,AW39,BA39)</f>
        <v>70</v>
      </c>
      <c r="F39" s="5"/>
      <c r="G39" s="5"/>
      <c r="H39" s="5">
        <v>5</v>
      </c>
      <c r="I39" s="5">
        <v>5</v>
      </c>
      <c r="J39" s="5"/>
      <c r="K39" s="5"/>
      <c r="L39" s="5"/>
      <c r="M39" s="5"/>
      <c r="N39" s="5"/>
      <c r="O39" s="5"/>
      <c r="P39" s="5">
        <v>5</v>
      </c>
      <c r="Q39" s="5">
        <v>5</v>
      </c>
      <c r="R39" s="5"/>
      <c r="S39" s="5"/>
      <c r="T39" s="5">
        <v>5</v>
      </c>
      <c r="U39" s="5">
        <v>5</v>
      </c>
      <c r="V39" s="5">
        <v>5</v>
      </c>
      <c r="W39" s="5">
        <v>5</v>
      </c>
      <c r="X39" s="5"/>
      <c r="Y39" s="5"/>
      <c r="Z39" s="5"/>
      <c r="AA39" s="5"/>
      <c r="AB39" s="5"/>
      <c r="AC39" s="5"/>
      <c r="AD39" s="5">
        <v>5</v>
      </c>
      <c r="AE39" s="5">
        <v>5</v>
      </c>
      <c r="AF39" s="5"/>
      <c r="AG39" s="5"/>
      <c r="AH39" s="5">
        <v>5</v>
      </c>
      <c r="AI39" s="5">
        <v>5</v>
      </c>
      <c r="AJ39" s="5"/>
      <c r="AK39" s="5"/>
      <c r="AL39" s="5">
        <v>5</v>
      </c>
      <c r="AM39" s="5">
        <v>5</v>
      </c>
      <c r="AN39" s="5">
        <v>5</v>
      </c>
      <c r="AO39" s="5">
        <v>5</v>
      </c>
      <c r="AP39" s="5">
        <v>15</v>
      </c>
      <c r="AQ39" s="5">
        <v>25</v>
      </c>
      <c r="AR39" s="5"/>
      <c r="AS39" s="5"/>
      <c r="AT39" s="31">
        <v>5</v>
      </c>
      <c r="AU39" s="31">
        <v>5</v>
      </c>
      <c r="AV39" s="5"/>
      <c r="AW39" s="5"/>
      <c r="AX39" s="5"/>
      <c r="AY39" s="5"/>
      <c r="AZ39" s="5"/>
      <c r="BA39" s="5"/>
    </row>
    <row r="40" spans="1:53" x14ac:dyDescent="0.2">
      <c r="A40" s="12">
        <v>38</v>
      </c>
      <c r="B40" s="10" t="s">
        <v>53</v>
      </c>
      <c r="C40" s="7">
        <f>COUNT(F40:BA40)/2</f>
        <v>13</v>
      </c>
      <c r="D40" s="7">
        <f>SUM(F40,H40,J40,L40,N40,P40,R40,T40,V40,X40,Z40,AB40,AD40,AF40,AH40,AJ40,AL40,AN40,AP40,AR40,AT40,AX40,AV40,AZ40)</f>
        <v>59</v>
      </c>
      <c r="E40" s="8">
        <f>SUM(G40,I40,K40,M40,O40,Q40,S40,U40,W40,Y40,AA40,AC40,AE40,AG40,AI40,AK40,AM40,AO40,AQ40,AS40,AU40,AY40,AW40,BA40)</f>
        <v>59</v>
      </c>
      <c r="F40" s="5"/>
      <c r="G40" s="5"/>
      <c r="H40" s="5">
        <v>5</v>
      </c>
      <c r="I40" s="5">
        <v>5</v>
      </c>
      <c r="J40" s="5">
        <v>5</v>
      </c>
      <c r="K40" s="5">
        <v>5</v>
      </c>
      <c r="L40" s="5">
        <v>5</v>
      </c>
      <c r="M40" s="5">
        <v>5</v>
      </c>
      <c r="N40" s="5">
        <v>5</v>
      </c>
      <c r="O40" s="5">
        <v>5</v>
      </c>
      <c r="P40" s="5">
        <v>5</v>
      </c>
      <c r="Q40" s="5">
        <v>5</v>
      </c>
      <c r="R40" s="5">
        <v>2</v>
      </c>
      <c r="S40" s="5">
        <v>2</v>
      </c>
      <c r="T40" s="5">
        <v>5</v>
      </c>
      <c r="U40" s="5">
        <v>5</v>
      </c>
      <c r="V40" s="27"/>
      <c r="W40" s="27"/>
      <c r="X40" s="5"/>
      <c r="Y40" s="5"/>
      <c r="Z40" s="5"/>
      <c r="AA40" s="5"/>
      <c r="AB40" s="5"/>
      <c r="AC40" s="5"/>
      <c r="AD40" s="5">
        <v>5</v>
      </c>
      <c r="AE40" s="5">
        <v>5</v>
      </c>
      <c r="AF40" s="5"/>
      <c r="AG40" s="5"/>
      <c r="AH40" s="5"/>
      <c r="AI40" s="5"/>
      <c r="AJ40" s="5"/>
      <c r="AK40" s="5"/>
      <c r="AL40" s="5">
        <v>5</v>
      </c>
      <c r="AM40" s="5">
        <v>5</v>
      </c>
      <c r="AN40" s="5">
        <v>5</v>
      </c>
      <c r="AO40" s="5">
        <v>5</v>
      </c>
      <c r="AP40" s="5"/>
      <c r="AQ40" s="5"/>
      <c r="AR40" s="5"/>
      <c r="AS40" s="5"/>
      <c r="AT40" s="31">
        <v>5</v>
      </c>
      <c r="AU40" s="31">
        <v>5</v>
      </c>
      <c r="AV40" s="5">
        <v>5</v>
      </c>
      <c r="AW40" s="5">
        <v>5</v>
      </c>
      <c r="AX40" s="5">
        <v>2</v>
      </c>
      <c r="AY40" s="5">
        <v>2</v>
      </c>
      <c r="AZ40" s="5"/>
      <c r="BA40" s="5"/>
    </row>
    <row r="41" spans="1:53" x14ac:dyDescent="0.2">
      <c r="A41" s="12">
        <v>39</v>
      </c>
      <c r="B41" s="10" t="s">
        <v>24</v>
      </c>
      <c r="C41" s="7">
        <f>COUNT(F41:BA41)/2</f>
        <v>11</v>
      </c>
      <c r="D41" s="7">
        <f>SUM(F41,H41,J41,L41,N41,P41,R41,T41,V41,X41,Z41,AB41,AD41,AF41,AH41,AJ41,AL41,AN41,AP41,AR41,AT41,AX41,AV41,AZ41)</f>
        <v>55</v>
      </c>
      <c r="E41" s="8">
        <f>SUM(G41,I41,K41,M41,O41,Q41,S41,U41,W41,Y41,AA41,AC41,AE41,AG41,AI41,AK41,AM41,AO41,AQ41,AS41,AU41,AY41,AW41,BA41)</f>
        <v>55</v>
      </c>
      <c r="F41" s="5"/>
      <c r="G41" s="5"/>
      <c r="H41" s="5"/>
      <c r="I41" s="5"/>
      <c r="J41" s="18">
        <v>5</v>
      </c>
      <c r="K41" s="18">
        <v>5</v>
      </c>
      <c r="L41" s="18">
        <v>5</v>
      </c>
      <c r="M41" s="18">
        <v>5</v>
      </c>
      <c r="N41" s="18"/>
      <c r="O41" s="18"/>
      <c r="P41" s="18">
        <v>5</v>
      </c>
      <c r="Q41" s="18">
        <v>5</v>
      </c>
      <c r="R41" s="18"/>
      <c r="S41" s="18"/>
      <c r="T41" s="18"/>
      <c r="U41" s="18"/>
      <c r="V41" s="18"/>
      <c r="W41" s="18"/>
      <c r="X41" s="18">
        <v>5</v>
      </c>
      <c r="Y41" s="18">
        <v>5</v>
      </c>
      <c r="Z41" s="18"/>
      <c r="AA41" s="18"/>
      <c r="AB41" s="18">
        <v>5</v>
      </c>
      <c r="AC41" s="5">
        <v>5</v>
      </c>
      <c r="AD41" s="18">
        <v>5</v>
      </c>
      <c r="AE41" s="5">
        <v>5</v>
      </c>
      <c r="AF41" s="22">
        <v>5</v>
      </c>
      <c r="AG41" s="22">
        <v>5</v>
      </c>
      <c r="AH41" s="18"/>
      <c r="AI41" s="18"/>
      <c r="AJ41" s="18"/>
      <c r="AK41" s="18"/>
      <c r="AL41" s="18">
        <v>5</v>
      </c>
      <c r="AM41" s="18">
        <v>5</v>
      </c>
      <c r="AN41" s="18"/>
      <c r="AO41" s="18"/>
      <c r="AP41" s="18"/>
      <c r="AQ41" s="18"/>
      <c r="AR41" s="18">
        <v>5</v>
      </c>
      <c r="AS41" s="18">
        <v>5</v>
      </c>
      <c r="AT41" s="32">
        <v>5</v>
      </c>
      <c r="AU41" s="32">
        <v>5</v>
      </c>
      <c r="AV41" s="18">
        <v>5</v>
      </c>
      <c r="AW41" s="18">
        <v>5</v>
      </c>
      <c r="AX41" s="18"/>
      <c r="AY41" s="18"/>
      <c r="AZ41" s="5"/>
      <c r="BA41" s="5"/>
    </row>
    <row r="42" spans="1:53" x14ac:dyDescent="0.2">
      <c r="A42" s="12">
        <v>40</v>
      </c>
      <c r="B42" s="10" t="s">
        <v>45</v>
      </c>
      <c r="C42" s="7">
        <f>COUNT(F42:BA42)/2</f>
        <v>9</v>
      </c>
      <c r="D42" s="7">
        <f>SUM(F42,H42,J42,L42,N42,P42,R42,T42,V42,X42,Z42,AB42,AD42,AF42,AH42,AJ42,AL42,AN42,AP42,AR42,AT42,AX42,AV42,AZ42)</f>
        <v>55</v>
      </c>
      <c r="E42" s="8">
        <f>SUM(G42,I42,K42,M42,O42,Q42,S42,U42,W42,Y42,AA42,AC42,AE42,AG42,AI42,AK42,AM42,AO42,AQ42,AS42,AU42,AY42,AW42,BA42)</f>
        <v>55</v>
      </c>
      <c r="F42" s="5">
        <v>5</v>
      </c>
      <c r="G42" s="5">
        <v>5</v>
      </c>
      <c r="H42" s="5"/>
      <c r="I42" s="5"/>
      <c r="J42" s="5"/>
      <c r="K42" s="5"/>
      <c r="L42" s="5">
        <v>5</v>
      </c>
      <c r="M42" s="5">
        <v>5</v>
      </c>
      <c r="N42" s="5"/>
      <c r="O42" s="5"/>
      <c r="P42" s="5"/>
      <c r="Q42" s="5"/>
      <c r="R42" s="5"/>
      <c r="S42" s="5"/>
      <c r="T42" s="5"/>
      <c r="U42" s="5"/>
      <c r="V42" s="5">
        <v>5</v>
      </c>
      <c r="W42" s="5">
        <v>5</v>
      </c>
      <c r="X42" s="5"/>
      <c r="Y42" s="5"/>
      <c r="Z42" s="5"/>
      <c r="AA42" s="5"/>
      <c r="AB42" s="5"/>
      <c r="AC42" s="5"/>
      <c r="AD42" s="5">
        <v>5</v>
      </c>
      <c r="AE42" s="5">
        <v>5</v>
      </c>
      <c r="AF42" s="5">
        <v>5</v>
      </c>
      <c r="AG42" s="5">
        <v>5</v>
      </c>
      <c r="AH42" s="5"/>
      <c r="AI42" s="5"/>
      <c r="AJ42" s="5">
        <v>15</v>
      </c>
      <c r="AK42" s="5">
        <v>15</v>
      </c>
      <c r="AL42" s="5">
        <v>5</v>
      </c>
      <c r="AM42" s="5">
        <v>5</v>
      </c>
      <c r="AN42" s="5">
        <v>5</v>
      </c>
      <c r="AO42" s="5">
        <v>5</v>
      </c>
      <c r="AP42" s="5">
        <v>5</v>
      </c>
      <c r="AQ42" s="5">
        <v>5</v>
      </c>
      <c r="AR42" s="5"/>
      <c r="AS42" s="5"/>
      <c r="AT42" s="31"/>
      <c r="AU42" s="31"/>
      <c r="AV42" s="5"/>
      <c r="AW42" s="5"/>
      <c r="AX42" s="5"/>
      <c r="AY42" s="5"/>
      <c r="AZ42" s="5"/>
      <c r="BA42" s="5"/>
    </row>
    <row r="43" spans="1:53" x14ac:dyDescent="0.2">
      <c r="A43" s="12">
        <v>41</v>
      </c>
      <c r="B43" s="10" t="s">
        <v>46</v>
      </c>
      <c r="C43" s="7">
        <f>COUNT(F43:BA43)/2</f>
        <v>6</v>
      </c>
      <c r="D43" s="7">
        <f>SUM(F43,H43,J43,L43,N43,P43,R43,T43,V43,X43,Z43,AB43,AD43,AF43,AH43,AJ43,AL43,AN43,AP43,AR43,AT43,AX43,AV43,AZ43)</f>
        <v>55</v>
      </c>
      <c r="E43" s="8">
        <f>SUM(G43,I43,K43,M43,O43,Q43,S43,U43,W43,Y43,AA43,AC43,AE43,AG43,AI43,AK43,AM43,AO43,AQ43,AS43,AU43,AY43,AW43,BA43)</f>
        <v>40</v>
      </c>
      <c r="F43" s="5">
        <v>5</v>
      </c>
      <c r="G43" s="5">
        <v>5</v>
      </c>
      <c r="H43" s="5">
        <v>15</v>
      </c>
      <c r="I43" s="5">
        <v>15</v>
      </c>
      <c r="J43" s="5"/>
      <c r="K43" s="18"/>
      <c r="L43" s="5">
        <v>10</v>
      </c>
      <c r="M43" s="5">
        <v>5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8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>
        <v>15</v>
      </c>
      <c r="AO43" s="5">
        <v>5</v>
      </c>
      <c r="AP43" s="5">
        <v>5</v>
      </c>
      <c r="AQ43" s="5">
        <v>5</v>
      </c>
      <c r="AR43" s="5">
        <v>5</v>
      </c>
      <c r="AS43" s="5">
        <v>5</v>
      </c>
      <c r="AT43" s="31"/>
      <c r="AU43" s="31"/>
      <c r="AV43" s="5"/>
      <c r="AW43" s="5"/>
      <c r="AX43" s="5"/>
      <c r="AY43" s="5"/>
      <c r="AZ43" s="5"/>
      <c r="BA43" s="5"/>
    </row>
    <row r="44" spans="1:53" x14ac:dyDescent="0.2">
      <c r="A44" s="12">
        <v>42</v>
      </c>
      <c r="B44" s="10" t="s">
        <v>28</v>
      </c>
      <c r="C44" s="7">
        <f>COUNT(F44:BA44)/2</f>
        <v>11</v>
      </c>
      <c r="D44" s="7">
        <f>SUM(F44,H44,J44,L44,N44,P44,R44,T44,V44,X44,Z44,AB44,AD44,AF44,AH44,AJ44,AL44,AN44,AP44,AR44,AT44,AX44,AV44,AZ44)</f>
        <v>52</v>
      </c>
      <c r="E44" s="8">
        <f>SUM(G44,I44,K44,M44,O44,Q44,S44,U44,W44,Y44,AA44,AC44,AE44,AG44,AI44,AK44,AM44,AO44,AQ44,AS44,AU44,AY44,AW44,BA44)</f>
        <v>60</v>
      </c>
      <c r="F44" s="5"/>
      <c r="G44" s="5"/>
      <c r="H44" s="5"/>
      <c r="I44" s="5"/>
      <c r="J44" s="5">
        <v>5</v>
      </c>
      <c r="K44" s="5">
        <v>5</v>
      </c>
      <c r="L44" s="5"/>
      <c r="M44" s="5"/>
      <c r="N44" s="5">
        <v>5</v>
      </c>
      <c r="O44" s="5">
        <v>5</v>
      </c>
      <c r="P44" s="5">
        <v>5</v>
      </c>
      <c r="Q44" s="5">
        <v>5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>
        <v>5</v>
      </c>
      <c r="AG44" s="5">
        <v>5</v>
      </c>
      <c r="AH44" s="5">
        <v>5</v>
      </c>
      <c r="AI44" s="5">
        <v>10</v>
      </c>
      <c r="AJ44" s="5">
        <v>2</v>
      </c>
      <c r="AK44" s="5">
        <v>5</v>
      </c>
      <c r="AL44" s="5">
        <v>5</v>
      </c>
      <c r="AM44" s="5">
        <v>5</v>
      </c>
      <c r="AN44" s="5">
        <v>5</v>
      </c>
      <c r="AO44" s="5">
        <v>5</v>
      </c>
      <c r="AP44" s="5">
        <v>5</v>
      </c>
      <c r="AQ44" s="5">
        <v>5</v>
      </c>
      <c r="AR44" s="5">
        <v>5</v>
      </c>
      <c r="AS44" s="5">
        <v>5</v>
      </c>
      <c r="AT44" s="31">
        <v>5</v>
      </c>
      <c r="AU44" s="31">
        <v>5</v>
      </c>
      <c r="AV44" s="5"/>
      <c r="AW44" s="5"/>
      <c r="AX44" s="5"/>
      <c r="AY44" s="5"/>
      <c r="AZ44" s="5"/>
      <c r="BA44" s="5"/>
    </row>
    <row r="45" spans="1:53" x14ac:dyDescent="0.2">
      <c r="A45" s="12">
        <v>43</v>
      </c>
      <c r="B45" s="10" t="s">
        <v>7</v>
      </c>
      <c r="C45" s="7">
        <f>COUNT(F45:BA45)/2</f>
        <v>6</v>
      </c>
      <c r="D45" s="7">
        <f>SUM(F45,H45,J45,L45,N45,P45,R45,T45,V45,X45,Z45,AB45,AD45,AF45,AH45,AJ45,AL45,AN45,AP45,AR45,AT45,AX45,AV45,AZ45)</f>
        <v>52</v>
      </c>
      <c r="E45" s="8">
        <f>SUM(G45,I45,K45,M45,O45,Q45,S45,U45,W45,Y45,AA45,AC45,AE45,AG45,AI45,AK45,AM45,AO45,AQ45,AS45,AU45,AY45,AW45,BA45)</f>
        <v>24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2</v>
      </c>
      <c r="AA45" s="5">
        <v>2</v>
      </c>
      <c r="AB45" s="5"/>
      <c r="AC45" s="5"/>
      <c r="AD45" s="5"/>
      <c r="AE45" s="5"/>
      <c r="AF45" s="5"/>
      <c r="AG45" s="5"/>
      <c r="AH45" s="5">
        <v>5</v>
      </c>
      <c r="AI45" s="5">
        <v>5</v>
      </c>
      <c r="AJ45" s="5">
        <v>10</v>
      </c>
      <c r="AK45" s="5">
        <v>2</v>
      </c>
      <c r="AL45" s="5"/>
      <c r="AM45" s="5"/>
      <c r="AN45" s="5">
        <v>5</v>
      </c>
      <c r="AO45" s="5">
        <v>5</v>
      </c>
      <c r="AP45" s="5">
        <v>5</v>
      </c>
      <c r="AQ45" s="5">
        <v>5</v>
      </c>
      <c r="AR45" s="5"/>
      <c r="AS45" s="5"/>
      <c r="AT45" s="31"/>
      <c r="AU45" s="31"/>
      <c r="AV45" s="5">
        <v>25</v>
      </c>
      <c r="AW45" s="5">
        <v>5</v>
      </c>
      <c r="AX45" s="5"/>
      <c r="AY45" s="5"/>
      <c r="AZ45" s="5"/>
      <c r="BA45" s="5"/>
    </row>
    <row r="46" spans="1:53" x14ac:dyDescent="0.2">
      <c r="A46" s="12">
        <v>44</v>
      </c>
      <c r="B46" s="10" t="s">
        <v>157</v>
      </c>
      <c r="C46" s="7">
        <f>COUNT(F46:BA46)/2</f>
        <v>10</v>
      </c>
      <c r="D46" s="7">
        <f>SUM(F46,H46,J46,L46,N46,P46,R46,T46,V46,X46,Z46,AB46,AD46,AF46,AH46,AJ46,AL46,AN46,AP46,AR46,AT46,AX46,AV46,AZ46)</f>
        <v>47</v>
      </c>
      <c r="E46" s="8">
        <f>SUM(G46,I46,K46,M46,O46,Q46,S46,U46,W46,Y46,AA46,AC46,AE46,AG46,AI46,AK46,AM46,AO46,AQ46,AS46,AU46,AY46,AW46,BA46)</f>
        <v>52</v>
      </c>
      <c r="F46" s="5">
        <v>5</v>
      </c>
      <c r="G46" s="5">
        <v>5</v>
      </c>
      <c r="H46" s="5">
        <v>5</v>
      </c>
      <c r="I46" s="5">
        <v>5</v>
      </c>
      <c r="J46" s="5"/>
      <c r="K46" s="5"/>
      <c r="L46" s="5"/>
      <c r="M46" s="5"/>
      <c r="N46" s="5">
        <v>5</v>
      </c>
      <c r="O46" s="5">
        <v>5</v>
      </c>
      <c r="P46" s="5"/>
      <c r="Q46" s="5"/>
      <c r="R46" s="5"/>
      <c r="S46" s="5"/>
      <c r="T46" s="5">
        <v>5</v>
      </c>
      <c r="U46" s="5">
        <v>5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>
        <v>2</v>
      </c>
      <c r="AK46" s="5">
        <v>2</v>
      </c>
      <c r="AL46" s="5">
        <v>5</v>
      </c>
      <c r="AM46" s="5">
        <v>10</v>
      </c>
      <c r="AN46" s="5">
        <v>5</v>
      </c>
      <c r="AO46" s="5">
        <v>5</v>
      </c>
      <c r="AP46" s="5">
        <v>5</v>
      </c>
      <c r="AQ46" s="5">
        <v>5</v>
      </c>
      <c r="AR46" s="5">
        <v>5</v>
      </c>
      <c r="AS46" s="5">
        <v>5</v>
      </c>
      <c r="AT46" s="31">
        <v>5</v>
      </c>
      <c r="AU46" s="31">
        <v>5</v>
      </c>
      <c r="AV46" s="5"/>
      <c r="AW46" s="5"/>
      <c r="AX46" s="5"/>
      <c r="AY46" s="5"/>
      <c r="AZ46" s="5"/>
      <c r="BA46" s="5"/>
    </row>
    <row r="47" spans="1:53" x14ac:dyDescent="0.2">
      <c r="A47" s="12">
        <v>45</v>
      </c>
      <c r="B47" s="10" t="s">
        <v>138</v>
      </c>
      <c r="C47" s="7">
        <f>COUNT(F47:BA47)/2</f>
        <v>9</v>
      </c>
      <c r="D47" s="7">
        <f>SUM(F47,H47,J47,L47,N47,P47,R47,T47,V47,X47,Z47,AB47,AD47,AF47,AH47,AJ47,AL47,AN47,AP47,AR47,AT47,AX47,AV47,AZ47)</f>
        <v>45</v>
      </c>
      <c r="E47" s="8">
        <f>SUM(G47,I47,K47,M47,O47,Q47,S47,U47,W47,Y47,AA47,AC47,AE47,AG47,AI47,AK47,AM47,AO47,AQ47,AS47,AU47,AY47,AW47,BA47)</f>
        <v>125</v>
      </c>
      <c r="F47" s="5"/>
      <c r="G47" s="5"/>
      <c r="H47" s="5">
        <v>5</v>
      </c>
      <c r="I47" s="5">
        <v>5</v>
      </c>
      <c r="J47" s="5">
        <v>5</v>
      </c>
      <c r="K47" s="5">
        <v>30</v>
      </c>
      <c r="L47" s="5">
        <v>5</v>
      </c>
      <c r="M47" s="5">
        <v>30</v>
      </c>
      <c r="N47" s="5"/>
      <c r="O47" s="5"/>
      <c r="P47" s="5">
        <v>5</v>
      </c>
      <c r="Q47" s="5">
        <v>10</v>
      </c>
      <c r="R47" s="5"/>
      <c r="S47" s="5"/>
      <c r="T47" s="5"/>
      <c r="U47" s="5"/>
      <c r="V47" s="5">
        <v>5</v>
      </c>
      <c r="W47" s="5">
        <v>30</v>
      </c>
      <c r="X47" s="5"/>
      <c r="Y47" s="5"/>
      <c r="Z47" s="5"/>
      <c r="AA47" s="5"/>
      <c r="AB47" s="5"/>
      <c r="AC47" s="5"/>
      <c r="AD47" s="5">
        <v>5</v>
      </c>
      <c r="AE47" s="5">
        <v>5</v>
      </c>
      <c r="AF47" s="5">
        <v>5</v>
      </c>
      <c r="AG47" s="5">
        <v>5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>
        <v>5</v>
      </c>
      <c r="AS47" s="5">
        <v>5</v>
      </c>
      <c r="AT47" s="31"/>
      <c r="AU47" s="31"/>
      <c r="AV47" s="5">
        <v>5</v>
      </c>
      <c r="AW47" s="5">
        <v>5</v>
      </c>
      <c r="AX47" s="5"/>
      <c r="AY47" s="5"/>
      <c r="AZ47" s="5"/>
      <c r="BA47" s="5"/>
    </row>
    <row r="48" spans="1:53" x14ac:dyDescent="0.2">
      <c r="A48" s="12">
        <v>46</v>
      </c>
      <c r="B48" s="10" t="s">
        <v>127</v>
      </c>
      <c r="C48" s="7">
        <f>COUNT(F48:BA48)/2</f>
        <v>9</v>
      </c>
      <c r="D48" s="7">
        <f>SUM(F48,H48,J48,L48,N48,P48,R48,T48,V48,X48,Z48,AB48,AD48,AF48,AH48,AJ48,AL48,AN48,AP48,AR48,AT48,AX48,AV48,AZ48)</f>
        <v>45</v>
      </c>
      <c r="E48" s="8">
        <f>SUM(G48,I48,K48,M48,O48,Q48,S48,U48,W48,Y48,AA48,AC48,AE48,AG48,AI48,AK48,AM48,AO48,AQ48,AS48,AU48,AY48,AW48,BA48)</f>
        <v>45</v>
      </c>
      <c r="F48" s="5"/>
      <c r="G48" s="5"/>
      <c r="H48" s="5">
        <v>5</v>
      </c>
      <c r="I48" s="5">
        <v>5</v>
      </c>
      <c r="J48" s="5">
        <v>5</v>
      </c>
      <c r="K48" s="5">
        <v>5</v>
      </c>
      <c r="L48" s="5"/>
      <c r="M48" s="5"/>
      <c r="N48" s="5"/>
      <c r="O48" s="5"/>
      <c r="P48" s="5">
        <v>5</v>
      </c>
      <c r="Q48" s="5">
        <v>5</v>
      </c>
      <c r="R48" s="5"/>
      <c r="S48" s="5"/>
      <c r="T48" s="5">
        <v>5</v>
      </c>
      <c r="U48" s="5">
        <v>5</v>
      </c>
      <c r="V48" s="5">
        <v>5</v>
      </c>
      <c r="W48" s="5">
        <v>5</v>
      </c>
      <c r="X48" s="5"/>
      <c r="Y48" s="5"/>
      <c r="Z48" s="5"/>
      <c r="AA48" s="5"/>
      <c r="AB48" s="5">
        <v>5</v>
      </c>
      <c r="AC48" s="5">
        <v>5</v>
      </c>
      <c r="AD48" s="5">
        <v>5</v>
      </c>
      <c r="AE48" s="5">
        <v>5</v>
      </c>
      <c r="AF48" s="5">
        <v>5</v>
      </c>
      <c r="AG48" s="5">
        <v>5</v>
      </c>
      <c r="AH48" s="5"/>
      <c r="AI48" s="5"/>
      <c r="AJ48" s="5"/>
      <c r="AK48" s="5"/>
      <c r="AL48" s="5"/>
      <c r="AM48" s="5"/>
      <c r="AN48" s="5">
        <v>5</v>
      </c>
      <c r="AO48" s="5">
        <v>5</v>
      </c>
      <c r="AP48" s="5"/>
      <c r="AQ48" s="5"/>
      <c r="AR48" s="5"/>
      <c r="AS48" s="5"/>
      <c r="AT48" s="31"/>
      <c r="AU48" s="31"/>
      <c r="AV48" s="5"/>
      <c r="AW48" s="5"/>
      <c r="AX48" s="5"/>
      <c r="AY48" s="5"/>
      <c r="AZ48" s="5"/>
      <c r="BA48" s="5"/>
    </row>
    <row r="49" spans="1:53" x14ac:dyDescent="0.2">
      <c r="A49" s="12">
        <v>47</v>
      </c>
      <c r="B49" s="10" t="s">
        <v>108</v>
      </c>
      <c r="C49" s="7">
        <f>COUNT(F49:BA49)/2</f>
        <v>6</v>
      </c>
      <c r="D49" s="7">
        <f>SUM(F49,H49,J49,L49,N49,P49,R49,T49,V49,X49,Z49,AB49,AD49,AF49,AH49,AJ49,AL49,AN49,AP49,AR49,AT49,AX49,AV49,AZ49)</f>
        <v>45</v>
      </c>
      <c r="E49" s="8">
        <f>SUM(G49,I49,K49,M49,O49,Q49,S49,U49,W49,Y49,AA49,AC49,AE49,AG49,AI49,AK49,AM49,AO49,AQ49,AS49,AU49,AY49,AW49,BA49)</f>
        <v>47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5</v>
      </c>
      <c r="Q49" s="5">
        <v>5</v>
      </c>
      <c r="R49" s="5"/>
      <c r="S49" s="5"/>
      <c r="T49" s="5"/>
      <c r="U49" s="5"/>
      <c r="V49" s="5"/>
      <c r="W49" s="5"/>
      <c r="X49" s="5">
        <v>5</v>
      </c>
      <c r="Y49" s="5">
        <v>5</v>
      </c>
      <c r="Z49" s="5">
        <v>15</v>
      </c>
      <c r="AA49" s="5">
        <v>15</v>
      </c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>
        <v>5</v>
      </c>
      <c r="AS49" s="5">
        <v>5</v>
      </c>
      <c r="AT49" s="31">
        <v>5</v>
      </c>
      <c r="AU49" s="31">
        <v>5</v>
      </c>
      <c r="AV49" s="5"/>
      <c r="AW49" s="5"/>
      <c r="AX49" s="5">
        <v>10</v>
      </c>
      <c r="AY49" s="5">
        <v>12</v>
      </c>
      <c r="AZ49" s="5"/>
      <c r="BA49" s="5"/>
    </row>
    <row r="50" spans="1:53" x14ac:dyDescent="0.2">
      <c r="A50" s="12">
        <v>48</v>
      </c>
      <c r="B50" s="10" t="s">
        <v>38</v>
      </c>
      <c r="C50" s="7">
        <f>COUNT(F50:BA50)/2</f>
        <v>8</v>
      </c>
      <c r="D50" s="7">
        <f>SUM(F50,H50,J50,L50,N50,P50,R50,T50,V50,X50,Z50,AB50,AD50,AF50,AH50,AJ50,AL50,AN50,AP50,AR50,AT50,AX50,AV50,AZ50)</f>
        <v>37</v>
      </c>
      <c r="E50" s="8">
        <f>SUM(G50,I50,K50,M50,O50,Q50,S50,U50,W50,Y50,AA50,AC50,AE50,AG50,AI50,AK50,AM50,AO50,AQ50,AS50,AU50,AY50,AW50,BA50)</f>
        <v>37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>
        <v>5</v>
      </c>
      <c r="U50" s="5">
        <v>5</v>
      </c>
      <c r="V50" s="5"/>
      <c r="W50" s="5"/>
      <c r="X50" s="5"/>
      <c r="Y50" s="5"/>
      <c r="Z50" s="5">
        <v>2</v>
      </c>
      <c r="AA50" s="5">
        <v>2</v>
      </c>
      <c r="AB50" s="5"/>
      <c r="AC50" s="5"/>
      <c r="AD50" s="5"/>
      <c r="AE50" s="5"/>
      <c r="AF50" s="5">
        <v>5</v>
      </c>
      <c r="AG50" s="5">
        <v>5</v>
      </c>
      <c r="AH50" s="5">
        <v>5</v>
      </c>
      <c r="AI50" s="5">
        <v>5</v>
      </c>
      <c r="AJ50" s="5"/>
      <c r="AK50" s="5"/>
      <c r="AL50" s="5"/>
      <c r="AM50" s="5"/>
      <c r="AN50" s="5">
        <v>5</v>
      </c>
      <c r="AO50" s="5">
        <v>5</v>
      </c>
      <c r="AP50" s="5">
        <v>5</v>
      </c>
      <c r="AQ50" s="5">
        <v>5</v>
      </c>
      <c r="AR50" s="5">
        <v>5</v>
      </c>
      <c r="AS50" s="5">
        <v>5</v>
      </c>
      <c r="AT50" s="31">
        <v>5</v>
      </c>
      <c r="AU50" s="31">
        <v>5</v>
      </c>
      <c r="AV50" s="5"/>
      <c r="AW50" s="5"/>
      <c r="AX50" s="5"/>
      <c r="AY50" s="5"/>
      <c r="AZ50" s="5"/>
      <c r="BA50" s="5"/>
    </row>
    <row r="51" spans="1:53" x14ac:dyDescent="0.2">
      <c r="A51" s="12">
        <v>49</v>
      </c>
      <c r="B51" s="10" t="s">
        <v>29</v>
      </c>
      <c r="C51" s="7">
        <f>COUNT(F51:BA51)/2</f>
        <v>8</v>
      </c>
      <c r="D51" s="7">
        <f>SUM(F51,H51,J51,L51,N51,P51,R51,T51,V51,X51,Z51,AB51,AD51,AF51,AH51,AJ51,AL51,AN51,AP51,AR51,AT51,AX51,AV51,AZ51)</f>
        <v>34</v>
      </c>
      <c r="E51" s="8">
        <f>SUM(G51,I51,K51,M51,O51,Q51,S51,U51,W51,Y51,AA51,AC51,AE51,AG51,AI51,AK51,AM51,AO51,AQ51,AS51,AU51,AY51,AW51,BA51)</f>
        <v>34</v>
      </c>
      <c r="F51" s="5"/>
      <c r="G51" s="5"/>
      <c r="H51" s="5"/>
      <c r="I51" s="5"/>
      <c r="J51" s="5">
        <v>5</v>
      </c>
      <c r="K51" s="5">
        <v>5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v>5</v>
      </c>
      <c r="W51" s="5">
        <v>5</v>
      </c>
      <c r="X51" s="5"/>
      <c r="Y51" s="5"/>
      <c r="Z51" s="5">
        <v>2</v>
      </c>
      <c r="AA51" s="5">
        <v>2</v>
      </c>
      <c r="AB51" s="5"/>
      <c r="AC51" s="5"/>
      <c r="AD51" s="5">
        <v>5</v>
      </c>
      <c r="AE51" s="5">
        <v>5</v>
      </c>
      <c r="AF51" s="5"/>
      <c r="AG51" s="5"/>
      <c r="AH51" s="5">
        <v>5</v>
      </c>
      <c r="AI51" s="5">
        <v>5</v>
      </c>
      <c r="AJ51" s="5"/>
      <c r="AK51" s="5"/>
      <c r="AL51" s="5">
        <v>5</v>
      </c>
      <c r="AM51" s="5">
        <v>5</v>
      </c>
      <c r="AN51" s="5"/>
      <c r="AO51" s="5"/>
      <c r="AP51" s="5">
        <v>5</v>
      </c>
      <c r="AQ51" s="5">
        <v>5</v>
      </c>
      <c r="AR51" s="5"/>
      <c r="AS51" s="5"/>
      <c r="AT51" s="31"/>
      <c r="AU51" s="31"/>
      <c r="AV51" s="5"/>
      <c r="AW51" s="5"/>
      <c r="AX51" s="5">
        <v>2</v>
      </c>
      <c r="AY51" s="5">
        <v>2</v>
      </c>
      <c r="AZ51" s="5"/>
      <c r="BA51" s="5"/>
    </row>
    <row r="52" spans="1:53" x14ac:dyDescent="0.2">
      <c r="A52" s="12">
        <v>50</v>
      </c>
      <c r="B52" s="10" t="s">
        <v>137</v>
      </c>
      <c r="C52" s="7">
        <f>COUNT(F52:BA52)/2</f>
        <v>7</v>
      </c>
      <c r="D52" s="7">
        <f>SUM(F52,H52,J52,L52,N52,P52,R52,T52,V52,X52,Z52,AB52,AD52,AF52,AH52,AJ52,AL52,AN52,AP52,AR52,AT52,AX52,AV52,AZ52)</f>
        <v>32</v>
      </c>
      <c r="E52" s="8">
        <f>SUM(G52,I52,K52,M52,O52,Q52,S52,U52,W52,Y52,AA52,AC52,AE52,AG52,AI52,AK52,AM52,AO52,AQ52,AS52,AU52,AY52,AW52,BA52)</f>
        <v>57</v>
      </c>
      <c r="F52" s="5"/>
      <c r="G52" s="5"/>
      <c r="H52" s="5">
        <v>5</v>
      </c>
      <c r="I52" s="5">
        <v>5</v>
      </c>
      <c r="J52" s="5">
        <v>5</v>
      </c>
      <c r="K52" s="5">
        <v>5</v>
      </c>
      <c r="L52" s="5"/>
      <c r="M52" s="5"/>
      <c r="N52" s="5">
        <v>5</v>
      </c>
      <c r="O52" s="5">
        <v>5</v>
      </c>
      <c r="P52" s="5"/>
      <c r="Q52" s="5"/>
      <c r="R52" s="5"/>
      <c r="S52" s="5"/>
      <c r="T52" s="5">
        <v>5</v>
      </c>
      <c r="U52" s="5">
        <v>5</v>
      </c>
      <c r="V52" s="5"/>
      <c r="W52" s="5"/>
      <c r="X52" s="5">
        <v>5</v>
      </c>
      <c r="Y52" s="5">
        <v>20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>
        <v>5</v>
      </c>
      <c r="AQ52" s="5">
        <v>15</v>
      </c>
      <c r="AR52" s="5"/>
      <c r="AS52" s="5"/>
      <c r="AT52" s="31"/>
      <c r="AU52" s="31"/>
      <c r="AV52" s="5"/>
      <c r="AW52" s="5"/>
      <c r="AX52" s="5">
        <v>2</v>
      </c>
      <c r="AY52" s="5">
        <v>2</v>
      </c>
      <c r="AZ52" s="5"/>
      <c r="BA52" s="5"/>
    </row>
    <row r="53" spans="1:53" x14ac:dyDescent="0.2">
      <c r="A53" s="12">
        <v>51</v>
      </c>
      <c r="B53" s="10" t="s">
        <v>31</v>
      </c>
      <c r="C53" s="7">
        <f>COUNT(F53:BA53)/2</f>
        <v>7</v>
      </c>
      <c r="D53" s="7">
        <f>SUM(F53,H53,J53,L53,N53,P53,R53,T53,V53,X53,Z53,AB53,AD53,AF53,AH53,AJ53,AL53,AN53,AP53,AR53,AT53,AX53,AV53,AZ53)</f>
        <v>32</v>
      </c>
      <c r="E53" s="8">
        <f>SUM(G53,I53,K53,M53,O53,Q53,S53,U53,W53,Y53,AA53,AC53,AE53,AG53,AI53,AK53,AM53,AO53,AQ53,AS53,AU53,AY53,AW53,BA53)</f>
        <v>32</v>
      </c>
      <c r="F53" s="5">
        <v>5</v>
      </c>
      <c r="G53" s="5">
        <v>5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7"/>
      <c r="W53" s="27"/>
      <c r="X53" s="5"/>
      <c r="Y53" s="5"/>
      <c r="Z53" s="5">
        <v>2</v>
      </c>
      <c r="AA53" s="5">
        <v>2</v>
      </c>
      <c r="AB53" s="5"/>
      <c r="AC53" s="5"/>
      <c r="AD53" s="5">
        <v>5</v>
      </c>
      <c r="AE53" s="5">
        <v>5</v>
      </c>
      <c r="AF53" s="5">
        <v>5</v>
      </c>
      <c r="AG53" s="5">
        <v>5</v>
      </c>
      <c r="AH53" s="5"/>
      <c r="AI53" s="5"/>
      <c r="AJ53" s="5"/>
      <c r="AK53" s="5"/>
      <c r="AL53" s="5"/>
      <c r="AM53" s="5"/>
      <c r="AN53" s="5">
        <v>5</v>
      </c>
      <c r="AO53" s="5">
        <v>5</v>
      </c>
      <c r="AP53" s="5">
        <v>5</v>
      </c>
      <c r="AQ53" s="5">
        <v>5</v>
      </c>
      <c r="AR53" s="5">
        <v>5</v>
      </c>
      <c r="AS53" s="5">
        <v>5</v>
      </c>
      <c r="AT53" s="31"/>
      <c r="AU53" s="31"/>
      <c r="AV53" s="5"/>
      <c r="AW53" s="5"/>
      <c r="AX53" s="5"/>
      <c r="AY53" s="5"/>
      <c r="AZ53" s="5"/>
      <c r="BA53" s="5"/>
    </row>
    <row r="54" spans="1:53" x14ac:dyDescent="0.2">
      <c r="A54" s="12">
        <v>52</v>
      </c>
      <c r="B54" s="10" t="s">
        <v>47</v>
      </c>
      <c r="C54" s="7">
        <f>COUNT(F54:BA54)/2</f>
        <v>7</v>
      </c>
      <c r="D54" s="7">
        <f>SUM(F54,H54,J54,L54,N54,P54,R54,T54,V54,X54,Z54,AB54,AD54,AF54,AH54,AJ54,AL54,AN54,AP54,AR54,AT54,AX54,AV54,AZ54)</f>
        <v>32</v>
      </c>
      <c r="E54" s="8">
        <f>SUM(G54,I54,K54,M54,O54,Q54,S54,U54,W54,Y54,AA54,AC54,AE54,AG54,AI54,AK54,AM54,AO54,AQ54,AS54,AU54,AY54,AW54,BA54)</f>
        <v>32</v>
      </c>
      <c r="F54" s="5">
        <v>5</v>
      </c>
      <c r="G54" s="5">
        <v>5</v>
      </c>
      <c r="H54" s="5"/>
      <c r="I54" s="5"/>
      <c r="J54" s="5"/>
      <c r="K54" s="5"/>
      <c r="L54" s="5"/>
      <c r="M54" s="5"/>
      <c r="N54" s="5">
        <v>5</v>
      </c>
      <c r="O54" s="5">
        <v>5</v>
      </c>
      <c r="P54" s="5">
        <v>5</v>
      </c>
      <c r="Q54" s="5">
        <v>5</v>
      </c>
      <c r="R54" s="5"/>
      <c r="S54" s="5"/>
      <c r="T54" s="5"/>
      <c r="U54" s="5"/>
      <c r="V54" s="5"/>
      <c r="W54" s="5"/>
      <c r="X54" s="5">
        <v>5</v>
      </c>
      <c r="Y54" s="5">
        <v>5</v>
      </c>
      <c r="Z54" s="5">
        <v>2</v>
      </c>
      <c r="AA54" s="5">
        <v>2</v>
      </c>
      <c r="AB54" s="5">
        <v>5</v>
      </c>
      <c r="AC54" s="5">
        <v>5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>
        <v>5</v>
      </c>
      <c r="AO54" s="5">
        <v>5</v>
      </c>
      <c r="AP54" s="5"/>
      <c r="AQ54" s="5"/>
      <c r="AR54" s="5"/>
      <c r="AS54" s="5"/>
      <c r="AT54" s="31"/>
      <c r="AU54" s="31"/>
      <c r="AV54" s="5"/>
      <c r="AW54" s="5"/>
      <c r="AX54" s="5"/>
      <c r="AY54" s="5"/>
      <c r="AZ54" s="5"/>
      <c r="BA54" s="5"/>
    </row>
    <row r="55" spans="1:53" x14ac:dyDescent="0.2">
      <c r="A55" s="12">
        <v>53</v>
      </c>
      <c r="B55" s="10" t="s">
        <v>57</v>
      </c>
      <c r="C55" s="7">
        <f>COUNT(F55:BA55)/2</f>
        <v>6</v>
      </c>
      <c r="D55" s="7">
        <f>SUM(F55,H55,J55,L55,N55,P55,R55,T55,V55,X55,Z55,AB55,AD55,AF55,AH55,AJ55,AL55,AN55,AP55,AR55,AT55,AX55,AV55,AZ55)</f>
        <v>30</v>
      </c>
      <c r="E55" s="8">
        <f>SUM(G55,I55,K55,M55,O55,Q55,S55,U55,W55,Y55,AA55,AC55,AE55,AG55,AI55,AK55,AM55,AO55,AQ55,AS55,AU55,AY55,AW55,BA55)</f>
        <v>30</v>
      </c>
      <c r="F55" s="5">
        <v>5</v>
      </c>
      <c r="G55" s="5">
        <v>5</v>
      </c>
      <c r="H55" s="5"/>
      <c r="I55" s="5"/>
      <c r="J55" s="5"/>
      <c r="K55" s="1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8"/>
      <c r="Z55" s="5"/>
      <c r="AA55" s="5"/>
      <c r="AB55" s="5"/>
      <c r="AC55" s="5"/>
      <c r="AD55" s="5">
        <v>5</v>
      </c>
      <c r="AE55" s="5">
        <v>5</v>
      </c>
      <c r="AF55" s="5"/>
      <c r="AG55" s="5"/>
      <c r="AH55" s="5"/>
      <c r="AI55" s="5"/>
      <c r="AJ55" s="5"/>
      <c r="AK55" s="5"/>
      <c r="AL55" s="5">
        <v>5</v>
      </c>
      <c r="AM55" s="5">
        <v>5</v>
      </c>
      <c r="AN55" s="5">
        <v>5</v>
      </c>
      <c r="AO55" s="5">
        <v>5</v>
      </c>
      <c r="AP55" s="5">
        <v>5</v>
      </c>
      <c r="AQ55" s="5">
        <v>5</v>
      </c>
      <c r="AR55" s="5">
        <v>5</v>
      </c>
      <c r="AS55" s="5">
        <v>5</v>
      </c>
      <c r="AT55" s="31"/>
      <c r="AU55" s="31"/>
      <c r="AV55" s="5"/>
      <c r="AW55" s="5"/>
      <c r="AX55" s="5"/>
      <c r="AY55" s="5"/>
      <c r="AZ55" s="5"/>
      <c r="BA55" s="5"/>
    </row>
    <row r="56" spans="1:53" x14ac:dyDescent="0.2">
      <c r="A56" s="12">
        <v>54</v>
      </c>
      <c r="B56" s="10" t="s">
        <v>10</v>
      </c>
      <c r="C56" s="7">
        <f>COUNT(F56:BA56)/2</f>
        <v>6</v>
      </c>
      <c r="D56" s="7">
        <f>SUM(F56,H56,J56,L56,N56,P56,R56,T56,V56,X56,Z56,AB56,AD56,AF56,AH56,AJ56,AL56,AN56,AP56,AR56,AT56,AX56,AV56,AZ56)</f>
        <v>30</v>
      </c>
      <c r="E56" s="8">
        <f>SUM(G56,I56,K56,M56,O56,Q56,S56,U56,W56,Y56,AA56,AC56,AE56,AG56,AI56,AK56,AM56,AO56,AQ56,AS56,AU56,AY56,AW56,BA56)</f>
        <v>27</v>
      </c>
      <c r="F56" s="5"/>
      <c r="G56" s="5"/>
      <c r="H56" s="5"/>
      <c r="I56" s="5"/>
      <c r="J56" s="5"/>
      <c r="K56" s="5"/>
      <c r="L56" s="5">
        <v>5</v>
      </c>
      <c r="M56" s="5">
        <v>5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>
        <v>5</v>
      </c>
      <c r="AE56" s="5">
        <v>5</v>
      </c>
      <c r="AF56" s="5"/>
      <c r="AG56" s="5"/>
      <c r="AH56" s="5">
        <v>5</v>
      </c>
      <c r="AI56" s="5">
        <v>5</v>
      </c>
      <c r="AJ56" s="5">
        <v>5</v>
      </c>
      <c r="AK56" s="5">
        <v>2</v>
      </c>
      <c r="AL56" s="5"/>
      <c r="AM56" s="5"/>
      <c r="AN56" s="5"/>
      <c r="AO56" s="5"/>
      <c r="AP56" s="5">
        <v>5</v>
      </c>
      <c r="AQ56" s="5">
        <v>5</v>
      </c>
      <c r="AR56" s="5"/>
      <c r="AS56" s="5"/>
      <c r="AT56" s="31"/>
      <c r="AU56" s="31"/>
      <c r="AV56" s="5">
        <v>5</v>
      </c>
      <c r="AW56" s="5">
        <v>5</v>
      </c>
      <c r="AX56" s="5"/>
      <c r="AY56" s="5"/>
      <c r="AZ56" s="5"/>
      <c r="BA56" s="5"/>
    </row>
    <row r="57" spans="1:53" x14ac:dyDescent="0.2">
      <c r="A57" s="12">
        <v>55</v>
      </c>
      <c r="B57" s="10" t="s">
        <v>13</v>
      </c>
      <c r="C57" s="7">
        <f>COUNT(F57:BA57)/2</f>
        <v>1</v>
      </c>
      <c r="D57" s="7">
        <f>SUM(F57,H57,J57,L57,N57,P57,R57,T57,V57,X57,Z57,AB57,AD57,AF57,AH57,AJ57,AL57,AN57,AP57,AR57,AT57,AX57,AV57,AZ57)</f>
        <v>30</v>
      </c>
      <c r="E57" s="8">
        <f>SUM(G57,I57,K57,M57,O57,Q57,S57,U57,W57,Y57,AA57,AC57,AE57,AG57,AI57,AK57,AM57,AO57,AQ57,AS57,AU57,AY57,AW57,BA57)</f>
        <v>30</v>
      </c>
      <c r="F57" s="5"/>
      <c r="G57" s="5"/>
      <c r="H57" s="5"/>
      <c r="I57" s="5"/>
      <c r="J57" s="5"/>
      <c r="K57" s="18"/>
      <c r="L57" s="5"/>
      <c r="M57" s="5"/>
      <c r="N57" s="5"/>
      <c r="O57" s="5"/>
      <c r="P57" s="5"/>
      <c r="Q57" s="5"/>
      <c r="R57" s="5"/>
      <c r="S57" s="5"/>
      <c r="T57" s="5">
        <v>30</v>
      </c>
      <c r="U57" s="5">
        <v>30</v>
      </c>
      <c r="V57" s="5"/>
      <c r="W57" s="5"/>
      <c r="X57" s="5"/>
      <c r="Y57" s="18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31"/>
      <c r="AU57" s="31"/>
      <c r="AV57" s="5"/>
      <c r="AW57" s="5"/>
      <c r="AX57" s="5"/>
      <c r="AY57" s="5"/>
      <c r="AZ57" s="5"/>
      <c r="BA57" s="5"/>
    </row>
    <row r="58" spans="1:53" x14ac:dyDescent="0.2">
      <c r="A58" s="12">
        <v>56</v>
      </c>
      <c r="B58" s="10" t="s">
        <v>43</v>
      </c>
      <c r="C58" s="7">
        <f>COUNT(F58:BA58)/2</f>
        <v>1</v>
      </c>
      <c r="D58" s="7">
        <f>SUM(F58,H58,J58,L58,N58,P58,R58,T58,V58,X58,Z58,AB58,AD58,AF58,AH58,AJ58,AL58,AN58,AP58,AR58,AT58,AX58,AV58,AZ58)</f>
        <v>30</v>
      </c>
      <c r="E58" s="8">
        <f>SUM(G58,I58,K58,M58,O58,Q58,S58,U58,W58,Y58,AA58,AC58,AE58,AG58,AI58,AK58,AM58,AO58,AQ58,AS58,AU58,AY58,AW58,BA58)</f>
        <v>30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31"/>
      <c r="AU58" s="31"/>
      <c r="AV58" s="5">
        <v>30</v>
      </c>
      <c r="AW58" s="5">
        <v>30</v>
      </c>
      <c r="AX58" s="5"/>
      <c r="AY58" s="5"/>
      <c r="AZ58" s="5"/>
      <c r="BA58" s="5"/>
    </row>
    <row r="59" spans="1:53" x14ac:dyDescent="0.2">
      <c r="A59" s="12">
        <v>57</v>
      </c>
      <c r="B59" s="10" t="s">
        <v>104</v>
      </c>
      <c r="C59" s="7">
        <f>COUNT(F59:BA59)/2</f>
        <v>7</v>
      </c>
      <c r="D59" s="7">
        <f>SUM(F59,H59,J59,L59,N59,P59,R59,T59,V59,X59,Z59,AB59,AD59,AF59,AH59,AJ59,AL59,AN59,AP59,AR59,AT59,AX59,AV59,AZ59)</f>
        <v>29</v>
      </c>
      <c r="E59" s="8">
        <f>SUM(G59,I59,K59,M59,O59,Q59,S59,U59,W59,Y59,AA59,AC59,AE59,AG59,AI59,AK59,AM59,AO59,AQ59,AS59,AU59,AY59,AW59,BA59)</f>
        <v>64</v>
      </c>
      <c r="F59" s="5"/>
      <c r="G59" s="5"/>
      <c r="H59" s="5">
        <v>5</v>
      </c>
      <c r="I59" s="5">
        <v>5</v>
      </c>
      <c r="J59" s="5"/>
      <c r="K59" s="5"/>
      <c r="L59" s="5"/>
      <c r="M59" s="5"/>
      <c r="N59" s="5"/>
      <c r="O59" s="5"/>
      <c r="P59" s="5"/>
      <c r="Q59" s="5"/>
      <c r="R59" s="5">
        <v>2</v>
      </c>
      <c r="S59" s="5">
        <v>2</v>
      </c>
      <c r="T59" s="5">
        <v>5</v>
      </c>
      <c r="U59" s="5">
        <v>5</v>
      </c>
      <c r="V59" s="5">
        <v>5</v>
      </c>
      <c r="W59" s="5">
        <v>15</v>
      </c>
      <c r="X59" s="5"/>
      <c r="Y59" s="5"/>
      <c r="Z59" s="5"/>
      <c r="AA59" s="5"/>
      <c r="AB59" s="5"/>
      <c r="AC59" s="5"/>
      <c r="AD59" s="5"/>
      <c r="AE59" s="5"/>
      <c r="AF59" s="5">
        <v>5</v>
      </c>
      <c r="AG59" s="5">
        <v>30</v>
      </c>
      <c r="AH59" s="5"/>
      <c r="AI59" s="5"/>
      <c r="AJ59" s="5">
        <v>2</v>
      </c>
      <c r="AK59" s="5">
        <v>2</v>
      </c>
      <c r="AL59" s="5">
        <v>5</v>
      </c>
      <c r="AM59" s="5">
        <v>5</v>
      </c>
      <c r="AN59" s="5"/>
      <c r="AO59" s="5"/>
      <c r="AP59" s="5"/>
      <c r="AQ59" s="5"/>
      <c r="AR59" s="5"/>
      <c r="AS59" s="5"/>
      <c r="AT59" s="31"/>
      <c r="AU59" s="31"/>
      <c r="AV59" s="5"/>
      <c r="AW59" s="5"/>
      <c r="AX59" s="5"/>
      <c r="AY59" s="5"/>
      <c r="AZ59" s="5"/>
      <c r="BA59" s="5"/>
    </row>
    <row r="60" spans="1:53" x14ac:dyDescent="0.2">
      <c r="A60" s="12">
        <v>58</v>
      </c>
      <c r="B60" s="10" t="s">
        <v>179</v>
      </c>
      <c r="C60" s="7">
        <f>COUNT(F60:BA60)/2</f>
        <v>6</v>
      </c>
      <c r="D60" s="7">
        <f>SUM(F60,H60,J60,L60,N60,P60,R60,T60,V60,X60,Z60,AB60,AD60,AF60,AH60,AJ60,AL60,AN60,AP60,AR60,AT60,AX60,AV60,AZ60)</f>
        <v>27</v>
      </c>
      <c r="E60" s="8">
        <f>SUM(G60,I60,K60,M60,O60,Q60,S60,U60,W60,Y60,AA60,AC60,AE60,AG60,AI60,AK60,AM60,AO60,AQ60,AS60,AU60,AY60,AW60,BA60)</f>
        <v>27</v>
      </c>
      <c r="F60" s="5"/>
      <c r="G60" s="5"/>
      <c r="H60" s="5">
        <v>5</v>
      </c>
      <c r="I60" s="5">
        <v>5</v>
      </c>
      <c r="J60" s="5">
        <v>5</v>
      </c>
      <c r="K60" s="18">
        <v>5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8"/>
      <c r="Z60" s="5">
        <v>2</v>
      </c>
      <c r="AA60" s="5">
        <v>2</v>
      </c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>
        <v>5</v>
      </c>
      <c r="AO60" s="5">
        <v>5</v>
      </c>
      <c r="AP60" s="5"/>
      <c r="AQ60" s="5"/>
      <c r="AR60" s="5">
        <v>5</v>
      </c>
      <c r="AS60" s="5">
        <v>5</v>
      </c>
      <c r="AT60" s="31">
        <v>5</v>
      </c>
      <c r="AU60" s="31">
        <v>5</v>
      </c>
      <c r="AV60" s="5"/>
      <c r="AW60" s="5"/>
      <c r="AX60" s="5"/>
      <c r="AY60" s="5"/>
      <c r="AZ60" s="5"/>
      <c r="BA60" s="5"/>
    </row>
    <row r="61" spans="1:53" x14ac:dyDescent="0.2">
      <c r="A61" s="12">
        <v>59</v>
      </c>
      <c r="B61" s="10" t="s">
        <v>120</v>
      </c>
      <c r="C61" s="7">
        <f>COUNT(F61:BA61)/2</f>
        <v>6</v>
      </c>
      <c r="D61" s="7">
        <f>SUM(F61,H61,J61,L61,N61,P61,R61,T61,V61,X61,Z61,AB61,AD61,AF61,AH61,AJ61,AL61,AN61,AP61,AR61,AT61,AX61,AV61,AZ61)</f>
        <v>27</v>
      </c>
      <c r="E61" s="8">
        <f>SUM(G61,I61,K61,M61,O61,Q61,S61,U61,W61,Y61,AA61,AC61,AE61,AG61,AI61,AK61,AM61,AO61,AQ61,AS61,AU61,AY61,AW61,BA61)</f>
        <v>27</v>
      </c>
      <c r="F61" s="5">
        <v>5</v>
      </c>
      <c r="G61" s="5">
        <v>5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>
        <v>2</v>
      </c>
      <c r="AK61" s="5">
        <v>2</v>
      </c>
      <c r="AL61" s="5"/>
      <c r="AM61" s="5"/>
      <c r="AN61" s="5">
        <v>5</v>
      </c>
      <c r="AO61" s="5">
        <v>5</v>
      </c>
      <c r="AP61" s="5">
        <v>5</v>
      </c>
      <c r="AQ61" s="5">
        <v>5</v>
      </c>
      <c r="AR61" s="5">
        <v>5</v>
      </c>
      <c r="AS61" s="5">
        <v>5</v>
      </c>
      <c r="AT61" s="31"/>
      <c r="AU61" s="31"/>
      <c r="AV61" s="5">
        <v>5</v>
      </c>
      <c r="AW61" s="5">
        <v>5</v>
      </c>
      <c r="AX61" s="5"/>
      <c r="AY61" s="5"/>
      <c r="AZ61" s="5"/>
      <c r="BA61" s="5"/>
    </row>
    <row r="62" spans="1:53" x14ac:dyDescent="0.2">
      <c r="A62" s="12">
        <v>60</v>
      </c>
      <c r="B62" s="10" t="s">
        <v>150</v>
      </c>
      <c r="C62" s="7">
        <f>COUNT(F62:BA62)/2</f>
        <v>5</v>
      </c>
      <c r="D62" s="7">
        <f>SUM(F62,H62,J62,L62,N62,P62,R62,T62,V62,X62,Z62,AB62,AD62,AF62,AH62,AJ62,AL62,AN62,AP62,AR62,AT62,AX62,AV62,AZ62)</f>
        <v>27</v>
      </c>
      <c r="E62" s="8">
        <f>SUM(G62,I62,K62,M62,O62,Q62,S62,U62,W62,Y62,AA62,AC62,AE62,AG62,AI62,AK62,AM62,AO62,AQ62,AS62,AU62,AY62,AW62,BA62)</f>
        <v>27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10</v>
      </c>
      <c r="S62" s="5">
        <v>10</v>
      </c>
      <c r="T62" s="5"/>
      <c r="U62" s="5"/>
      <c r="V62" s="5"/>
      <c r="W62" s="5"/>
      <c r="X62" s="5"/>
      <c r="Y62" s="5"/>
      <c r="Z62" s="5">
        <v>2</v>
      </c>
      <c r="AA62" s="5">
        <v>2</v>
      </c>
      <c r="AB62" s="5">
        <v>5</v>
      </c>
      <c r="AC62" s="5">
        <v>5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>
        <v>5</v>
      </c>
      <c r="AO62" s="5">
        <v>5</v>
      </c>
      <c r="AP62" s="5"/>
      <c r="AQ62" s="5"/>
      <c r="AR62" s="5"/>
      <c r="AS62" s="5"/>
      <c r="AT62" s="31"/>
      <c r="AU62" s="31"/>
      <c r="AV62" s="5">
        <v>5</v>
      </c>
      <c r="AW62" s="5">
        <v>5</v>
      </c>
      <c r="AX62" s="5"/>
      <c r="AY62" s="5"/>
      <c r="AZ62" s="5"/>
      <c r="BA62" s="5"/>
    </row>
    <row r="63" spans="1:53" x14ac:dyDescent="0.2">
      <c r="A63" s="12">
        <v>61</v>
      </c>
      <c r="B63" s="10" t="s">
        <v>98</v>
      </c>
      <c r="C63" s="7">
        <f>COUNT(F63:BA63)/2</f>
        <v>6</v>
      </c>
      <c r="D63" s="7">
        <f>SUM(F63,H63,J63,L63,N63,P63,R63,T63,V63,X63,Z63,AB63,AD63,AF63,AH63,AJ63,AL63,AN63,AP63,AR63,AT63,AX63,AV63,AZ63)</f>
        <v>26</v>
      </c>
      <c r="E63" s="8">
        <f>SUM(G63,I63,K63,M63,O63,Q63,S63,U63,W63,Y63,AA63,AC63,AE63,AG63,AI63,AK63,AM63,AO63,AQ63,AS63,AU63,AY63,AW63,BA63)</f>
        <v>34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>
        <v>2</v>
      </c>
      <c r="S63" s="5">
        <v>2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>
        <v>5</v>
      </c>
      <c r="AI63" s="5">
        <v>5</v>
      </c>
      <c r="AJ63" s="5">
        <v>2</v>
      </c>
      <c r="AK63" s="5">
        <v>2</v>
      </c>
      <c r="AL63" s="5"/>
      <c r="AM63" s="5"/>
      <c r="AN63" s="5"/>
      <c r="AO63" s="5"/>
      <c r="AP63" s="5">
        <v>5</v>
      </c>
      <c r="AQ63" s="5">
        <v>5</v>
      </c>
      <c r="AR63" s="5">
        <v>5</v>
      </c>
      <c r="AS63" s="5">
        <v>5</v>
      </c>
      <c r="AT63" s="31"/>
      <c r="AU63" s="31"/>
      <c r="AV63" s="5"/>
      <c r="AW63" s="5"/>
      <c r="AX63" s="5">
        <v>7</v>
      </c>
      <c r="AY63" s="5">
        <v>15</v>
      </c>
      <c r="AZ63" s="5"/>
      <c r="BA63" s="5"/>
    </row>
    <row r="64" spans="1:53" x14ac:dyDescent="0.2">
      <c r="A64" s="12">
        <v>62</v>
      </c>
      <c r="B64" s="10" t="s">
        <v>83</v>
      </c>
      <c r="C64" s="7">
        <f>COUNT(F64:BA64)/2</f>
        <v>5</v>
      </c>
      <c r="D64" s="7">
        <f>SUM(F64,H64,J64,L64,N64,P64,R64,T64,V64,X64,Z64,AB64,AD64,AF64,AH64,AJ64,AL64,AN64,AP64,AR64,AT64,AX64,AV64,AZ64)</f>
        <v>25</v>
      </c>
      <c r="E64" s="8">
        <f>SUM(G64,I64,K64,M64,O64,Q64,S64,U64,W64,Y64,AA64,AC64,AE64,AG64,AI64,AK64,AM64,AO64,AQ64,AS64,AU64,AY64,AW64,BA64)</f>
        <v>25</v>
      </c>
      <c r="F64" s="5"/>
      <c r="G64" s="5"/>
      <c r="H64" s="5"/>
      <c r="I64" s="5"/>
      <c r="J64" s="5">
        <v>5</v>
      </c>
      <c r="K64" s="5">
        <v>5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>
        <v>5</v>
      </c>
      <c r="Y64" s="5">
        <v>5</v>
      </c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>
        <v>5</v>
      </c>
      <c r="AM64" s="5">
        <v>5</v>
      </c>
      <c r="AN64" s="5"/>
      <c r="AO64" s="5"/>
      <c r="AP64" s="5"/>
      <c r="AQ64" s="5"/>
      <c r="AR64" s="5"/>
      <c r="AS64" s="5"/>
      <c r="AT64" s="31">
        <v>5</v>
      </c>
      <c r="AU64" s="31">
        <v>5</v>
      </c>
      <c r="AV64" s="5">
        <v>5</v>
      </c>
      <c r="AW64" s="5">
        <v>5</v>
      </c>
      <c r="AX64" s="5"/>
      <c r="AY64" s="5"/>
      <c r="AZ64" s="5"/>
      <c r="BA64" s="5"/>
    </row>
    <row r="65" spans="1:53" x14ac:dyDescent="0.2">
      <c r="A65" s="12">
        <v>63</v>
      </c>
      <c r="B65" s="10" t="s">
        <v>93</v>
      </c>
      <c r="C65" s="7">
        <f>COUNT(F65:BA65)/2</f>
        <v>6</v>
      </c>
      <c r="D65" s="7">
        <f>SUM(F65,H65,J65,L65,N65,P65,R65,T65,V65,X65,Z65,AB65,AD65,AF65,AH65,AJ65,AL65,AN65,AP65,AR65,AT65,AX65,AV65,AZ65)</f>
        <v>24</v>
      </c>
      <c r="E65" s="8">
        <f>SUM(G65,I65,K65,M65,O65,Q65,S65,U65,W65,Y65,AA65,AC65,AE65,AG65,AI65,AK65,AM65,AO65,AQ65,AS65,AU65,AY65,AW65,BA65)</f>
        <v>44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>
        <v>2</v>
      </c>
      <c r="AA65" s="5">
        <v>2</v>
      </c>
      <c r="AB65" s="5"/>
      <c r="AC65" s="5"/>
      <c r="AD65" s="5">
        <v>5</v>
      </c>
      <c r="AE65" s="5">
        <v>25</v>
      </c>
      <c r="AF65" s="5">
        <v>5</v>
      </c>
      <c r="AG65" s="5">
        <v>5</v>
      </c>
      <c r="AH65" s="5"/>
      <c r="AI65" s="5"/>
      <c r="AJ65" s="5"/>
      <c r="AK65" s="5"/>
      <c r="AL65" s="5"/>
      <c r="AM65" s="5"/>
      <c r="AN65" s="5"/>
      <c r="AO65" s="5"/>
      <c r="AP65" s="5">
        <v>5</v>
      </c>
      <c r="AQ65" s="5">
        <v>5</v>
      </c>
      <c r="AR65" s="5">
        <v>5</v>
      </c>
      <c r="AS65" s="5">
        <v>5</v>
      </c>
      <c r="AT65" s="31"/>
      <c r="AU65" s="31"/>
      <c r="AV65" s="5"/>
      <c r="AW65" s="5"/>
      <c r="AX65" s="5">
        <v>2</v>
      </c>
      <c r="AY65" s="5">
        <v>2</v>
      </c>
      <c r="AZ65" s="5"/>
      <c r="BA65" s="5"/>
    </row>
    <row r="66" spans="1:53" x14ac:dyDescent="0.2">
      <c r="A66" s="12">
        <v>64</v>
      </c>
      <c r="B66" s="10" t="s">
        <v>92</v>
      </c>
      <c r="C66" s="7">
        <f>COUNT(F66:BA66)/2</f>
        <v>5</v>
      </c>
      <c r="D66" s="7">
        <f>SUM(F66,H66,J66,L66,N66,P66,R66,T66,V66,X66,Z66,AB66,AD66,AF66,AH66,AJ66,AL66,AN66,AP66,AR66,AT66,AX66,AV66,AZ66)</f>
        <v>22</v>
      </c>
      <c r="E66" s="8">
        <f>SUM(G66,I66,K66,M66,O66,Q66,S66,U66,W66,Y66,AA66,AC66,AE66,AG66,AI66,AK66,AM66,AO66,AQ66,AS66,AU66,AY66,AW66,BA66)</f>
        <v>22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>
        <v>5</v>
      </c>
      <c r="U66" s="5">
        <v>5</v>
      </c>
      <c r="V66" s="5"/>
      <c r="W66" s="5"/>
      <c r="X66" s="5"/>
      <c r="Y66" s="5"/>
      <c r="Z66" s="5">
        <v>2</v>
      </c>
      <c r="AA66" s="5">
        <v>2</v>
      </c>
      <c r="AB66" s="5"/>
      <c r="AC66" s="5"/>
      <c r="AD66" s="5"/>
      <c r="AE66" s="5"/>
      <c r="AF66" s="5"/>
      <c r="AG66" s="5"/>
      <c r="AH66" s="5">
        <v>5</v>
      </c>
      <c r="AI66" s="5">
        <v>5</v>
      </c>
      <c r="AJ66" s="5"/>
      <c r="AK66" s="5"/>
      <c r="AL66" s="5"/>
      <c r="AM66" s="5"/>
      <c r="AN66" s="5">
        <v>5</v>
      </c>
      <c r="AO66" s="5">
        <v>5</v>
      </c>
      <c r="AP66" s="5">
        <v>5</v>
      </c>
      <c r="AQ66" s="5">
        <v>5</v>
      </c>
      <c r="AR66" s="5"/>
      <c r="AS66" s="5"/>
      <c r="AT66" s="31"/>
      <c r="AU66" s="31"/>
      <c r="AV66" s="5"/>
      <c r="AW66" s="5"/>
      <c r="AX66" s="5"/>
      <c r="AY66" s="5"/>
      <c r="AZ66" s="5"/>
      <c r="BA66" s="5"/>
    </row>
    <row r="67" spans="1:53" x14ac:dyDescent="0.2">
      <c r="A67" s="12">
        <v>65</v>
      </c>
      <c r="B67" s="10" t="s">
        <v>182</v>
      </c>
      <c r="C67" s="7">
        <f>COUNT(F67:BA67)/2</f>
        <v>6</v>
      </c>
      <c r="D67" s="7">
        <f>SUM(F67,H67,J67,L67,N67,P67,R67,T67,V67,X67,Z67,AB67,AD67,AF67,AH67,AJ67,AL67,AN67,AP67,AR67,AT67,AX67,AV67,AZ67)</f>
        <v>21</v>
      </c>
      <c r="E67" s="8">
        <f>SUM(G67,I67,K67,M67,O67,Q67,S67,U67,W67,Y67,AA67,AC67,AE67,AG67,AI67,AK67,AM67,AO67,AQ67,AS67,AU67,AY67,AW67,BA67)</f>
        <v>36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>
        <v>2</v>
      </c>
      <c r="AA67" s="5">
        <v>2</v>
      </c>
      <c r="AB67" s="5"/>
      <c r="AC67" s="5"/>
      <c r="AD67" s="5"/>
      <c r="AE67" s="5"/>
      <c r="AF67" s="5"/>
      <c r="AG67" s="5"/>
      <c r="AH67" s="5"/>
      <c r="AI67" s="5"/>
      <c r="AJ67" s="5">
        <v>2</v>
      </c>
      <c r="AK67" s="5">
        <v>7</v>
      </c>
      <c r="AL67" s="5"/>
      <c r="AM67" s="5"/>
      <c r="AN67" s="5">
        <v>5</v>
      </c>
      <c r="AO67" s="5">
        <v>5</v>
      </c>
      <c r="AP67" s="5">
        <v>5</v>
      </c>
      <c r="AQ67" s="5">
        <v>5</v>
      </c>
      <c r="AR67" s="5">
        <v>5</v>
      </c>
      <c r="AS67" s="5">
        <v>15</v>
      </c>
      <c r="AT67" s="31"/>
      <c r="AU67" s="31"/>
      <c r="AV67" s="5"/>
      <c r="AW67" s="5"/>
      <c r="AX67" s="5">
        <v>2</v>
      </c>
      <c r="AY67" s="5">
        <v>2</v>
      </c>
      <c r="AZ67" s="5"/>
      <c r="BA67" s="5"/>
    </row>
    <row r="68" spans="1:53" x14ac:dyDescent="0.2">
      <c r="A68" s="12">
        <v>66</v>
      </c>
      <c r="B68" s="10" t="s">
        <v>173</v>
      </c>
      <c r="C68" s="7">
        <f>COUNT(F68:BA68)/2</f>
        <v>4</v>
      </c>
      <c r="D68" s="7">
        <f>SUM(F68,H68,J68,L68,N68,P68,R68,T68,V68,X68,Z68,AB68,AD68,AF68,AH68,AJ68,AL68,AN68,AP68,AR68,AT68,AX68,AV68,AZ68)</f>
        <v>20</v>
      </c>
      <c r="E68" s="8">
        <f>SUM(G68,I68,K68,M68,O68,Q68,S68,U68,W68,Y68,AA68,AC68,AE68,AG68,AI68,AK68,AM68,AO68,AQ68,AS68,AU68,AY68,AW68,BA68)</f>
        <v>20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>
        <v>5</v>
      </c>
      <c r="AM68" s="5">
        <v>5</v>
      </c>
      <c r="AN68" s="5">
        <v>5</v>
      </c>
      <c r="AO68" s="5">
        <v>5</v>
      </c>
      <c r="AP68" s="5"/>
      <c r="AQ68" s="5"/>
      <c r="AR68" s="5">
        <v>5</v>
      </c>
      <c r="AS68" s="5">
        <v>5</v>
      </c>
      <c r="AT68" s="31"/>
      <c r="AU68" s="31"/>
      <c r="AV68" s="5">
        <v>5</v>
      </c>
      <c r="AW68" s="5">
        <v>5</v>
      </c>
      <c r="AX68" s="5"/>
      <c r="AY68" s="5"/>
      <c r="AZ68" s="5"/>
      <c r="BA68" s="5"/>
    </row>
    <row r="69" spans="1:53" ht="15" customHeight="1" x14ac:dyDescent="0.2">
      <c r="A69" s="12">
        <v>67</v>
      </c>
      <c r="B69" s="10" t="s">
        <v>148</v>
      </c>
      <c r="C69" s="7">
        <f>COUNT(F69:BA69)/2</f>
        <v>5</v>
      </c>
      <c r="D69" s="7">
        <f>SUM(F69,H69,J69,L69,N69,P69,R69,T69,V69,X69,Z69,AB69,AD69,AF69,AH69,AJ69,AL69,AN69,AP69,AR69,AT69,AX69,AV69,AZ69)</f>
        <v>19</v>
      </c>
      <c r="E69" s="8">
        <f>SUM(G69,I69,K69,M69,O69,Q69,S69,U69,W69,Y69,AA69,AC69,AE69,AG69,AI69,AK69,AM69,AO69,AQ69,AS69,AU69,AY69,AW69,BA69)</f>
        <v>34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>
        <v>2</v>
      </c>
      <c r="AA69" s="5">
        <v>2</v>
      </c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>
        <v>5</v>
      </c>
      <c r="AM69" s="5">
        <v>5</v>
      </c>
      <c r="AN69" s="5">
        <v>5</v>
      </c>
      <c r="AO69" s="5">
        <v>20</v>
      </c>
      <c r="AP69" s="5"/>
      <c r="AQ69" s="5"/>
      <c r="AR69" s="5"/>
      <c r="AS69" s="5"/>
      <c r="AT69" s="31"/>
      <c r="AU69" s="31"/>
      <c r="AV69" s="5">
        <v>5</v>
      </c>
      <c r="AW69" s="5">
        <v>5</v>
      </c>
      <c r="AX69" s="5">
        <v>2</v>
      </c>
      <c r="AY69" s="5">
        <v>2</v>
      </c>
      <c r="AZ69" s="5"/>
      <c r="BA69" s="5"/>
    </row>
    <row r="70" spans="1:53" x14ac:dyDescent="0.2">
      <c r="A70" s="12">
        <v>68</v>
      </c>
      <c r="B70" s="10" t="s">
        <v>164</v>
      </c>
      <c r="C70" s="7">
        <f>COUNT(F70:BA70)/2</f>
        <v>4</v>
      </c>
      <c r="D70" s="7">
        <f>SUM(F70,H70,J70,L70,N70,P70,R70,T70,V70,X70,Z70,AB70,AD70,AF70,AH70,AJ70,AL70,AN70,AP70,AR70,AT70,AX70,AV70,AZ70)</f>
        <v>17</v>
      </c>
      <c r="E70" s="8">
        <f>SUM(G70,I70,K70,M70,O70,Q70,S70,U70,W70,Y70,AA70,AC70,AE70,AG70,AI70,AK70,AM70,AO70,AQ70,AS70,AU70,AY70,AW70,BA70)</f>
        <v>42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>
        <v>5</v>
      </c>
      <c r="AI70" s="5">
        <v>30</v>
      </c>
      <c r="AJ70" s="5">
        <v>2</v>
      </c>
      <c r="AK70" s="5">
        <v>2</v>
      </c>
      <c r="AL70" s="5">
        <v>5</v>
      </c>
      <c r="AM70" s="5">
        <v>5</v>
      </c>
      <c r="AN70" s="5"/>
      <c r="AO70" s="5"/>
      <c r="AP70" s="5"/>
      <c r="AQ70" s="5"/>
      <c r="AR70" s="5">
        <v>5</v>
      </c>
      <c r="AS70" s="5">
        <v>5</v>
      </c>
      <c r="AT70" s="31"/>
      <c r="AU70" s="31"/>
      <c r="AV70" s="5"/>
      <c r="AW70" s="5"/>
      <c r="AX70" s="5"/>
      <c r="AY70" s="5"/>
      <c r="AZ70" s="5"/>
      <c r="BA70" s="5"/>
    </row>
    <row r="71" spans="1:53" x14ac:dyDescent="0.2">
      <c r="A71" s="12">
        <v>69</v>
      </c>
      <c r="B71" s="10" t="s">
        <v>188</v>
      </c>
      <c r="C71" s="7">
        <f>COUNT(F71:BA71)/2</f>
        <v>4</v>
      </c>
      <c r="D71" s="7">
        <f>SUM(F71,H71,J71,L71,N71,P71,R71,T71,V71,X71,Z71,AB71,AD71,AF71,AH71,AJ71,AL71,AN71,AP71,AR71,AT71,AX71,AV71,AZ71)</f>
        <v>17</v>
      </c>
      <c r="E71" s="8">
        <f>SUM(G71,I71,K71,M71,O71,Q71,S71,U71,W71,Y71,AA71,AC71,AE71,AG71,AI71,AK71,AM71,AO71,AQ71,AS71,AU71,AY71,AW71,BA71)</f>
        <v>17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>
        <v>5</v>
      </c>
      <c r="AO71" s="5">
        <v>5</v>
      </c>
      <c r="AP71" s="5"/>
      <c r="AQ71" s="5"/>
      <c r="AR71" s="5">
        <v>5</v>
      </c>
      <c r="AS71" s="5">
        <v>5</v>
      </c>
      <c r="AT71" s="31">
        <v>5</v>
      </c>
      <c r="AU71" s="31">
        <v>5</v>
      </c>
      <c r="AV71" s="5"/>
      <c r="AW71" s="5"/>
      <c r="AX71" s="5">
        <v>2</v>
      </c>
      <c r="AY71" s="5">
        <v>2</v>
      </c>
      <c r="AZ71" s="5"/>
      <c r="BA71" s="5"/>
    </row>
    <row r="72" spans="1:53" x14ac:dyDescent="0.2">
      <c r="A72" s="12">
        <v>70</v>
      </c>
      <c r="B72" s="10" t="s">
        <v>183</v>
      </c>
      <c r="C72" s="7">
        <f>COUNT(F72:BA72)/2</f>
        <v>3</v>
      </c>
      <c r="D72" s="7">
        <f>SUM(F72,H72,J72,L72,N72,P72,R72,T72,V72,X72,Z72,AB72,AD72,AF72,AH72,AJ72,AL72,AN72,AP72,AR72,AT72,AX72,AV72,AZ72)</f>
        <v>15</v>
      </c>
      <c r="E72" s="8">
        <f>SUM(G72,I72,K72,M72,O72,Q72,S72,U72,W72,Y72,AA72,AC72,AE72,AG72,AI72,AK72,AM72,AO72,AQ72,AS72,AU72,AY72,AW72,BA72)</f>
        <v>15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>
        <v>5</v>
      </c>
      <c r="AE72" s="5">
        <v>5</v>
      </c>
      <c r="AF72" s="5"/>
      <c r="AG72" s="5"/>
      <c r="AH72" s="5">
        <v>5</v>
      </c>
      <c r="AI72" s="5">
        <v>5</v>
      </c>
      <c r="AJ72" s="5"/>
      <c r="AK72" s="5"/>
      <c r="AL72" s="5">
        <v>5</v>
      </c>
      <c r="AM72" s="5">
        <v>5</v>
      </c>
      <c r="AN72" s="5"/>
      <c r="AO72" s="5"/>
      <c r="AP72" s="5"/>
      <c r="AQ72" s="5"/>
      <c r="AR72" s="5"/>
      <c r="AS72" s="5"/>
      <c r="AT72" s="31"/>
      <c r="AU72" s="31"/>
      <c r="AV72" s="5"/>
      <c r="AW72" s="5"/>
      <c r="AX72" s="5"/>
      <c r="AY72" s="5"/>
      <c r="AZ72" s="5"/>
      <c r="BA72" s="5"/>
    </row>
    <row r="73" spans="1:53" x14ac:dyDescent="0.2">
      <c r="A73" s="12">
        <v>71</v>
      </c>
      <c r="B73" s="10" t="s">
        <v>171</v>
      </c>
      <c r="C73" s="7">
        <f>COUNT(F73:BA73)/2</f>
        <v>3</v>
      </c>
      <c r="D73" s="7">
        <f>SUM(F73,H73,J73,L73,N73,P73,R73,T73,V73,X73,Z73,AB73,AD73,AF73,AH73,AJ73,AL73,AN73,AP73,AR73,AT73,AX73,AV73,AZ73)</f>
        <v>15</v>
      </c>
      <c r="E73" s="8">
        <f>SUM(G73,I73,K73,M73,O73,Q73,S73,U73,W73,Y73,AA73,AC73,AE73,AG73,AI73,AK73,AM73,AO73,AQ73,AS73,AU73,AY73,AW73,BA73)</f>
        <v>15</v>
      </c>
      <c r="F73" s="5"/>
      <c r="G73" s="5"/>
      <c r="H73" s="5"/>
      <c r="I73" s="5"/>
      <c r="J73" s="5"/>
      <c r="K73" s="5"/>
      <c r="L73" s="5">
        <v>5</v>
      </c>
      <c r="M73" s="5">
        <v>5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>
        <v>5</v>
      </c>
      <c r="AG73" s="5">
        <v>5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1"/>
      <c r="AU73" s="31"/>
      <c r="AV73" s="5">
        <v>5</v>
      </c>
      <c r="AW73" s="5">
        <v>5</v>
      </c>
      <c r="AX73" s="5"/>
      <c r="AY73" s="5"/>
      <c r="AZ73" s="5"/>
      <c r="BA73" s="5"/>
    </row>
    <row r="74" spans="1:53" x14ac:dyDescent="0.2">
      <c r="A74" s="12">
        <v>72</v>
      </c>
      <c r="B74" s="10" t="s">
        <v>101</v>
      </c>
      <c r="C74" s="7">
        <f>COUNT(F74:BA74)/2</f>
        <v>3</v>
      </c>
      <c r="D74" s="7">
        <f>SUM(F74,H74,J74,L74,N74,P74,R74,T74,V74,X74,Z74,AB74,AD74,AF74,AH74,AJ74,AL74,AN74,AP74,AR74,AT74,AX74,AV74,AZ74)</f>
        <v>12</v>
      </c>
      <c r="E74" s="8">
        <f>SUM(G74,I74,K74,M74,O74,Q74,S74,U74,W74,Y74,AA74,AC74,AE74,AG74,AI74,AK74,AM74,AO74,AQ74,AS74,AU74,AY74,AW74,BA74)</f>
        <v>12</v>
      </c>
      <c r="F74" s="5"/>
      <c r="G74" s="5"/>
      <c r="H74" s="5"/>
      <c r="I74" s="5"/>
      <c r="J74" s="5">
        <v>5</v>
      </c>
      <c r="K74" s="18">
        <v>5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>
        <v>5</v>
      </c>
      <c r="W74" s="5">
        <v>5</v>
      </c>
      <c r="X74" s="5"/>
      <c r="Y74" s="18"/>
      <c r="Z74" s="5">
        <v>2</v>
      </c>
      <c r="AA74" s="5">
        <v>2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31"/>
      <c r="AU74" s="31"/>
      <c r="AV74" s="5"/>
      <c r="AW74" s="5"/>
      <c r="AX74" s="5"/>
      <c r="AY74" s="5"/>
      <c r="AZ74" s="5"/>
      <c r="BA74" s="5"/>
    </row>
    <row r="75" spans="1:53" x14ac:dyDescent="0.2">
      <c r="A75" s="12">
        <v>73</v>
      </c>
      <c r="B75" s="10" t="s">
        <v>19</v>
      </c>
      <c r="C75" s="7">
        <f>COUNT(F75:BA75)/2</f>
        <v>3</v>
      </c>
      <c r="D75" s="7">
        <f>SUM(F75,H75,J75,L75,N75,P75,R75,T75,V75,X75,Z75,AB75,AD75,AF75,AH75,AJ75,AL75,AN75,AP75,AR75,AT75,AX75,AV75,AZ75)</f>
        <v>12</v>
      </c>
      <c r="E75" s="8">
        <f>SUM(G75,I75,K75,M75,O75,Q75,S75,U75,W75,Y75,AA75,AC75,AE75,AG75,AI75,AK75,AM75,AO75,AQ75,AS75,AU75,AY75,AW75,BA75)</f>
        <v>9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>
        <v>2</v>
      </c>
      <c r="AA75" s="5">
        <v>2</v>
      </c>
      <c r="AB75" s="5"/>
      <c r="AC75" s="5"/>
      <c r="AD75" s="5"/>
      <c r="AE75" s="5"/>
      <c r="AF75" s="5"/>
      <c r="AG75" s="5"/>
      <c r="AH75" s="5">
        <v>5</v>
      </c>
      <c r="AI75" s="5">
        <v>5</v>
      </c>
      <c r="AJ75" s="5">
        <v>5</v>
      </c>
      <c r="AK75" s="5">
        <v>2</v>
      </c>
      <c r="AL75" s="5"/>
      <c r="AM75" s="5"/>
      <c r="AN75" s="5"/>
      <c r="AO75" s="5"/>
      <c r="AP75" s="5"/>
      <c r="AQ75" s="5"/>
      <c r="AR75" s="5"/>
      <c r="AS75" s="5"/>
      <c r="AT75" s="31"/>
      <c r="AU75" s="31"/>
      <c r="AV75" s="5"/>
      <c r="AW75" s="5"/>
      <c r="AX75" s="5"/>
      <c r="AY75" s="5"/>
      <c r="AZ75" s="5"/>
      <c r="BA75" s="5"/>
    </row>
    <row r="76" spans="1:53" x14ac:dyDescent="0.2">
      <c r="A76" s="12">
        <v>74</v>
      </c>
      <c r="B76" s="10" t="s">
        <v>114</v>
      </c>
      <c r="C76" s="7">
        <f>COUNT(F76:BA76)/2</f>
        <v>1</v>
      </c>
      <c r="D76" s="7">
        <f>SUM(F76,H76,J76,L76,N76,P76,R76,T76,V76,X76,Z76,AB76,AD76,AF76,AH76,AJ76,AL76,AN76,AP76,AR76,AT76,AX76,AV76,AZ76)</f>
        <v>12</v>
      </c>
      <c r="E76" s="8">
        <f>SUM(G76,I76,K76,M76,O76,Q76,S76,U76,W76,Y76,AA76,AC76,AE76,AG76,AI76,AK76,AM76,AO76,AQ76,AS76,AU76,AY76,AW76,BA76)</f>
        <v>2</v>
      </c>
      <c r="F76" s="5"/>
      <c r="G76" s="5"/>
      <c r="H76" s="5"/>
      <c r="I76" s="5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5"/>
      <c r="AD76" s="18"/>
      <c r="AE76" s="5"/>
      <c r="AF76" s="22"/>
      <c r="AG76" s="22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32"/>
      <c r="AU76" s="32"/>
      <c r="AV76" s="18"/>
      <c r="AW76" s="18"/>
      <c r="AX76" s="18">
        <v>12</v>
      </c>
      <c r="AY76" s="18">
        <v>2</v>
      </c>
      <c r="AZ76" s="5"/>
      <c r="BA76" s="5"/>
    </row>
    <row r="77" spans="1:53" x14ac:dyDescent="0.2">
      <c r="A77" s="12">
        <v>75</v>
      </c>
      <c r="B77" s="10" t="s">
        <v>109</v>
      </c>
      <c r="C77" s="7">
        <f>COUNT(F77:BA77)/2</f>
        <v>2</v>
      </c>
      <c r="D77" s="7">
        <f>SUM(F77,H77,J77,L77,N77,P77,R77,T77,V77,X77,Z77,AB77,AD77,AF77,AH77,AJ77,AL77,AN77,AP77,AR77,AT77,AX77,AV77,AZ77)</f>
        <v>10</v>
      </c>
      <c r="E77" s="8">
        <f>SUM(G77,I77,K77,M77,O77,Q77,S77,U77,W77,Y77,AA77,AC77,AE77,AG77,AI77,AK77,AM77,AO77,AQ77,AS77,AU77,AY77,AW77,BA77)</f>
        <v>10</v>
      </c>
      <c r="F77" s="5">
        <v>5</v>
      </c>
      <c r="G77" s="6">
        <v>5</v>
      </c>
      <c r="H77" s="5"/>
      <c r="I77" s="5"/>
      <c r="J77" s="18"/>
      <c r="K77" s="18"/>
      <c r="L77" s="5"/>
      <c r="M77" s="5"/>
      <c r="N77" s="5">
        <v>5</v>
      </c>
      <c r="O77" s="5">
        <v>5</v>
      </c>
      <c r="P77" s="18"/>
      <c r="Q77" s="18"/>
      <c r="R77" s="5"/>
      <c r="S77" s="5"/>
      <c r="T77" s="5"/>
      <c r="U77" s="5"/>
      <c r="V77" s="27"/>
      <c r="W77" s="27"/>
      <c r="X77" s="18"/>
      <c r="Y77" s="18"/>
      <c r="Z77" s="18"/>
      <c r="AA77" s="18"/>
      <c r="AB77" s="5"/>
      <c r="AC77" s="5"/>
      <c r="AD77" s="5"/>
      <c r="AE77" s="5"/>
      <c r="AF77" s="22"/>
      <c r="AG77" s="22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32"/>
      <c r="AU77" s="32"/>
      <c r="AV77" s="18"/>
      <c r="AW77" s="18"/>
      <c r="AX77" s="18"/>
      <c r="AY77" s="18"/>
      <c r="AZ77" s="5"/>
      <c r="BA77" s="5"/>
    </row>
    <row r="78" spans="1:53" x14ac:dyDescent="0.2">
      <c r="A78" s="12">
        <v>76</v>
      </c>
      <c r="B78" s="10" t="s">
        <v>52</v>
      </c>
      <c r="C78" s="7">
        <f>COUNT(F78:BA78)/2</f>
        <v>2</v>
      </c>
      <c r="D78" s="7">
        <f>SUM(F78,H78,J78,L78,N78,P78,R78,T78,V78,X78,Z78,AB78,AD78,AF78,AH78,AJ78,AL78,AN78,AP78,AR78,AT78,AX78,AV78,AZ78)</f>
        <v>10</v>
      </c>
      <c r="E78" s="8">
        <f>SUM(G78,I78,K78,M78,O78,Q78,S78,U78,W78,Y78,AA78,AC78,AE78,AG78,AI78,AK78,AM78,AO78,AQ78,AS78,AU78,AY78,AW78,BA78)</f>
        <v>10</v>
      </c>
      <c r="F78" s="5"/>
      <c r="G78" s="5"/>
      <c r="H78" s="5"/>
      <c r="I78" s="5"/>
      <c r="J78" s="5">
        <v>5</v>
      </c>
      <c r="K78" s="5">
        <v>5</v>
      </c>
      <c r="L78" s="5">
        <v>5</v>
      </c>
      <c r="M78" s="5">
        <v>5</v>
      </c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1"/>
      <c r="AU78" s="31"/>
      <c r="AV78" s="5"/>
      <c r="AW78" s="5"/>
      <c r="AX78" s="5"/>
      <c r="AY78" s="5"/>
      <c r="AZ78" s="5"/>
      <c r="BA78" s="5"/>
    </row>
    <row r="79" spans="1:53" x14ac:dyDescent="0.2">
      <c r="A79" s="12">
        <v>77</v>
      </c>
      <c r="B79" s="10" t="s">
        <v>49</v>
      </c>
      <c r="C79" s="7">
        <f>COUNT(F79:BA79)/2</f>
        <v>2</v>
      </c>
      <c r="D79" s="7">
        <f>SUM(F79,H79,J79,L79,N79,P79,R79,T79,V79,X79,Z79,AB79,AD79,AF79,AH79,AJ79,AL79,AN79,AP79,AR79,AT79,AX79,AV79,AZ79)</f>
        <v>10</v>
      </c>
      <c r="E79" s="8">
        <f>SUM(G79,I79,K79,M79,O79,Q79,S79,U79,W79,Y79,AA79,AC79,AE79,AG79,AI79,AK79,AM79,AO79,AQ79,AS79,AU79,AY79,AW79,BA79)</f>
        <v>10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>
        <v>5</v>
      </c>
      <c r="AQ79" s="5">
        <v>5</v>
      </c>
      <c r="AR79" s="5">
        <v>5</v>
      </c>
      <c r="AS79" s="5">
        <v>5</v>
      </c>
      <c r="AT79" s="31"/>
      <c r="AU79" s="31"/>
      <c r="AV79" s="5"/>
      <c r="AW79" s="5"/>
      <c r="AX79" s="5"/>
      <c r="AY79" s="5"/>
      <c r="AZ79" s="5"/>
      <c r="BA79" s="5"/>
    </row>
    <row r="80" spans="1:53" x14ac:dyDescent="0.2">
      <c r="A80" s="12">
        <v>78</v>
      </c>
      <c r="B80" s="10" t="s">
        <v>21</v>
      </c>
      <c r="C80" s="7">
        <f>COUNT(F80:BA80)/2</f>
        <v>2</v>
      </c>
      <c r="D80" s="7">
        <f>SUM(F80,H80,J80,L80,N80,P80,R80,T80,V80,X80,Z80,AB80,AD80,AF80,AH80,AJ80,AL80,AN80,AP80,AR80,AT80,AX80,AV80,AZ80)</f>
        <v>10</v>
      </c>
      <c r="E80" s="8">
        <f>SUM(G80,I80,K80,M80,O80,Q80,S80,U80,W80,Y80,AA80,AC80,AE80,AG80,AI80,AK80,AM80,AO80,AQ80,AS80,AU80,AY80,AW80,BA80)</f>
        <v>10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>
        <v>5</v>
      </c>
      <c r="W80" s="5">
        <v>5</v>
      </c>
      <c r="X80" s="5"/>
      <c r="Y80" s="5"/>
      <c r="Z80" s="5"/>
      <c r="AA80" s="5"/>
      <c r="AB80" s="5"/>
      <c r="AC80" s="5"/>
      <c r="AD80" s="5">
        <v>5</v>
      </c>
      <c r="AE80" s="5">
        <v>5</v>
      </c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31"/>
      <c r="AU80" s="31"/>
      <c r="AV80" s="5"/>
      <c r="AW80" s="5"/>
      <c r="AX80" s="5"/>
      <c r="AY80" s="5"/>
      <c r="AZ80" s="5"/>
      <c r="BA80" s="5"/>
    </row>
    <row r="81" spans="1:53" x14ac:dyDescent="0.2">
      <c r="A81" s="12">
        <v>79</v>
      </c>
      <c r="B81" s="10" t="s">
        <v>166</v>
      </c>
      <c r="C81" s="7">
        <f>COUNT(F81:BA81)/2</f>
        <v>2</v>
      </c>
      <c r="D81" s="7">
        <f>SUM(F81,H81,J81,L81,N81,P81,R81,T81,V81,X81,Z81,AB81,AD81,AF81,AH81,AJ81,AL81,AN81,AP81,AR81,AT81,AX81,AV81,AZ81)</f>
        <v>10</v>
      </c>
      <c r="E81" s="8">
        <f>SUM(G81,I81,K81,M81,O81,Q81,S81,U81,W81,Y81,AA81,AC81,AE81,AG81,AI81,AK81,AM81,AO81,AQ81,AS81,AU81,AY81,AW81,BA81)</f>
        <v>10</v>
      </c>
      <c r="F81" s="5"/>
      <c r="G81" s="5"/>
      <c r="H81" s="5"/>
      <c r="I81" s="5"/>
      <c r="J81" s="5"/>
      <c r="K81" s="5"/>
      <c r="L81" s="5">
        <v>5</v>
      </c>
      <c r="M81" s="5">
        <v>5</v>
      </c>
      <c r="N81" s="5"/>
      <c r="O81" s="5"/>
      <c r="P81" s="5"/>
      <c r="Q81" s="5"/>
      <c r="R81" s="5"/>
      <c r="S81" s="5"/>
      <c r="T81" s="5">
        <v>5</v>
      </c>
      <c r="U81" s="5">
        <v>5</v>
      </c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31"/>
      <c r="AU81" s="31"/>
      <c r="AV81" s="5"/>
      <c r="AW81" s="5"/>
      <c r="AX81" s="5"/>
      <c r="AY81" s="5"/>
      <c r="AZ81" s="5"/>
      <c r="BA81" s="5"/>
    </row>
    <row r="82" spans="1:53" x14ac:dyDescent="0.2">
      <c r="A82" s="12">
        <v>80</v>
      </c>
      <c r="B82" s="10" t="s">
        <v>121</v>
      </c>
      <c r="C82" s="7">
        <f>COUNT(F82:BA82)/2</f>
        <v>2</v>
      </c>
      <c r="D82" s="7">
        <f>SUM(F82,H82,J82,L82,N82,P82,R82,T82,V82,X82,Z82,AB82,AD82,AF82,AH82,AJ82,AL82,AN82,AP82,AR82,AT82,AX82,AV82,AZ82)</f>
        <v>10</v>
      </c>
      <c r="E82" s="8">
        <f>SUM(G82,I82,K82,M82,O82,Q82,S82,U82,W82,Y82,AA82,AC82,AE82,AG82,AI82,AK82,AM82,AO82,AQ82,AS82,AU82,AY82,AW82,BA82)</f>
        <v>10</v>
      </c>
      <c r="F82" s="5"/>
      <c r="G82" s="5"/>
      <c r="H82" s="5">
        <v>5</v>
      </c>
      <c r="I82" s="5">
        <v>5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>
        <v>5</v>
      </c>
      <c r="AG82" s="5">
        <v>5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31"/>
      <c r="AU82" s="31"/>
      <c r="AV82" s="5"/>
      <c r="AW82" s="5"/>
      <c r="AX82" s="5"/>
      <c r="AY82" s="5"/>
      <c r="AZ82" s="5"/>
      <c r="BA82" s="5"/>
    </row>
    <row r="83" spans="1:53" x14ac:dyDescent="0.2">
      <c r="A83" s="12">
        <v>81</v>
      </c>
      <c r="B83" s="10" t="s">
        <v>158</v>
      </c>
      <c r="C83" s="7">
        <f>COUNT(F83:BA83)/2</f>
        <v>2</v>
      </c>
      <c r="D83" s="7">
        <f>SUM(F83,H83,J83,L83,N83,P83,R83,T83,V83,X83,Z83,AB83,AD83,AF83,AH83,AJ83,AL83,AN83,AP83,AR83,AT83,AX83,AV83,AZ83)</f>
        <v>7</v>
      </c>
      <c r="E83" s="8">
        <f>SUM(G83,I83,K83,M83,O83,Q83,S83,U83,W83,Y83,AA83,AC83,AE83,AG83,AI83,AK83,AM83,AO83,AQ83,AS83,AU83,AY83,AW83,BA83)</f>
        <v>7</v>
      </c>
      <c r="F83" s="5"/>
      <c r="G83" s="5"/>
      <c r="H83" s="5"/>
      <c r="I83" s="5"/>
      <c r="J83" s="5"/>
      <c r="K83" s="18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8"/>
      <c r="Z83" s="5">
        <v>2</v>
      </c>
      <c r="AA83" s="5">
        <v>2</v>
      </c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1"/>
      <c r="AU83" s="31"/>
      <c r="AV83" s="5">
        <v>5</v>
      </c>
      <c r="AW83" s="5">
        <v>5</v>
      </c>
      <c r="AX83" s="5"/>
      <c r="AY83" s="5"/>
      <c r="AZ83" s="5"/>
      <c r="BA83" s="5"/>
    </row>
    <row r="84" spans="1:53" x14ac:dyDescent="0.2">
      <c r="A84" s="12">
        <v>82</v>
      </c>
      <c r="B84" s="10" t="s">
        <v>8</v>
      </c>
      <c r="C84" s="7">
        <f>COUNT(F84:BA84)/2</f>
        <v>2</v>
      </c>
      <c r="D84" s="7">
        <f>SUM(F84,H84,J84,L84,N84,P84,R84,T84,V84,X84,Z84,AB84,AD84,AF84,AH84,AJ84,AL84,AN84,AP84,AR84,AT84,AX84,AV84,AZ84)</f>
        <v>7</v>
      </c>
      <c r="E84" s="8">
        <f>SUM(G84,I84,K84,M84,O84,Q84,S84,U84,W84,Y84,AA84,AC84,AE84,AG84,AI84,AK84,AM84,AO84,AQ84,AS84,AU84,AY84,AW84,BA84)</f>
        <v>7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>
        <v>2</v>
      </c>
      <c r="AA84" s="5">
        <v>2</v>
      </c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1"/>
      <c r="AU84" s="31"/>
      <c r="AV84" s="5">
        <v>5</v>
      </c>
      <c r="AW84" s="5">
        <v>5</v>
      </c>
      <c r="AX84" s="5"/>
      <c r="AY84" s="5"/>
      <c r="AZ84" s="5"/>
      <c r="BA84" s="5"/>
    </row>
    <row r="85" spans="1:53" x14ac:dyDescent="0.2">
      <c r="A85" s="12">
        <v>83</v>
      </c>
      <c r="B85" s="10" t="s">
        <v>87</v>
      </c>
      <c r="C85" s="7">
        <f>COUNT(F85:BA85)/2</f>
        <v>2</v>
      </c>
      <c r="D85" s="7">
        <f>SUM(F85,H85,J85,L85,N85,P85,R85,T85,V85,X85,Z85,AB85,AD85,AF85,AH85,AJ85,AL85,AN85,AP85,AR85,AT85,AX85,AV85,AZ85)</f>
        <v>7</v>
      </c>
      <c r="E85" s="8">
        <f>SUM(G85,I85,K85,M85,O85,Q85,S85,U85,W85,Y85,AA85,AC85,AE85,AG85,AI85,AK85,AM85,AO85,AQ85,AS85,AU85,AY85,AW85,BA85)</f>
        <v>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>
        <v>2</v>
      </c>
      <c r="AK85" s="5">
        <v>2</v>
      </c>
      <c r="AL85" s="5"/>
      <c r="AM85" s="5"/>
      <c r="AN85" s="5"/>
      <c r="AO85" s="5"/>
      <c r="AP85" s="5">
        <v>5</v>
      </c>
      <c r="AQ85" s="5">
        <v>5</v>
      </c>
      <c r="AR85" s="5"/>
      <c r="AS85" s="5"/>
      <c r="AT85" s="31"/>
      <c r="AU85" s="31"/>
      <c r="AV85" s="5"/>
      <c r="AW85" s="5"/>
      <c r="AX85" s="5"/>
      <c r="AY85" s="5"/>
      <c r="AZ85" s="5"/>
      <c r="BA85" s="5"/>
    </row>
    <row r="86" spans="1:53" x14ac:dyDescent="0.2">
      <c r="A86" s="12">
        <v>84</v>
      </c>
      <c r="B86" s="10" t="s">
        <v>163</v>
      </c>
      <c r="C86" s="7">
        <f>COUNT(F86:BA86)/2</f>
        <v>2</v>
      </c>
      <c r="D86" s="7">
        <f>SUM(F86,H86,J86,L86,N86,P86,R86,T86,V86,X86,Z86,AB86,AD86,AF86,AH86,AJ86,AL86,AN86,AP86,AR86,AT86,AX86,AV86,AZ86)</f>
        <v>7</v>
      </c>
      <c r="E86" s="8">
        <f>SUM(G86,I86,K86,M86,O86,Q86,S86,U86,W86,Y86,AA86,AC86,AE86,AG86,AI86,AK86,AM86,AO86,AQ86,AS86,AU86,AY86,AW86,BA86)</f>
        <v>7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>
        <v>5</v>
      </c>
      <c r="AI86" s="5">
        <v>5</v>
      </c>
      <c r="AJ86" s="5">
        <v>2</v>
      </c>
      <c r="AK86" s="5">
        <v>2</v>
      </c>
      <c r="AL86" s="5"/>
      <c r="AM86" s="5"/>
      <c r="AN86" s="5"/>
      <c r="AO86" s="5"/>
      <c r="AP86" s="5"/>
      <c r="AQ86" s="5"/>
      <c r="AR86" s="5"/>
      <c r="AS86" s="5"/>
      <c r="AT86" s="31"/>
      <c r="AU86" s="31"/>
      <c r="AV86" s="5"/>
      <c r="AW86" s="5"/>
      <c r="AX86" s="5"/>
      <c r="AY86" s="5"/>
      <c r="AZ86" s="5"/>
      <c r="BA86" s="5"/>
    </row>
    <row r="87" spans="1:53" x14ac:dyDescent="0.2">
      <c r="A87" s="12">
        <v>85</v>
      </c>
      <c r="B87" s="10" t="s">
        <v>111</v>
      </c>
      <c r="C87" s="7">
        <f>COUNT(F87:BA87)/2</f>
        <v>1</v>
      </c>
      <c r="D87" s="7">
        <f>SUM(F87,H87,J87,L87,N87,P87,R87,T87,V87,X87,Z87,AB87,AD87,AF87,AH87,AJ87,AL87,AN87,AP87,AR87,AT87,AX87,AV87,AZ87)</f>
        <v>5</v>
      </c>
      <c r="E87" s="8">
        <f>SUM(G87,I87,K87,M87,O87,Q87,S87,U87,W87,Y87,AA87,AC87,AE87,AG87,AI87,AK87,AM87,AO87,AQ87,AS87,AU87,AY87,AW87,BA87)</f>
        <v>5</v>
      </c>
      <c r="F87" s="5"/>
      <c r="G87" s="6"/>
      <c r="H87" s="5"/>
      <c r="I87" s="5"/>
      <c r="J87" s="18"/>
      <c r="K87" s="18"/>
      <c r="L87" s="5"/>
      <c r="M87" s="5"/>
      <c r="N87" s="5">
        <v>5</v>
      </c>
      <c r="O87" s="5">
        <v>5</v>
      </c>
      <c r="P87" s="18"/>
      <c r="Q87" s="18"/>
      <c r="R87" s="5"/>
      <c r="S87" s="5"/>
      <c r="T87" s="5"/>
      <c r="U87" s="5"/>
      <c r="V87" s="27"/>
      <c r="W87" s="27"/>
      <c r="X87" s="18"/>
      <c r="Y87" s="18"/>
      <c r="Z87" s="18"/>
      <c r="AA87" s="18"/>
      <c r="AB87" s="5"/>
      <c r="AC87" s="5"/>
      <c r="AD87" s="5"/>
      <c r="AE87" s="5"/>
      <c r="AF87" s="22"/>
      <c r="AG87" s="22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32"/>
      <c r="AU87" s="32"/>
      <c r="AV87" s="18"/>
      <c r="AW87" s="18"/>
      <c r="AX87" s="18"/>
      <c r="AY87" s="18"/>
      <c r="AZ87" s="5"/>
      <c r="BA87" s="5"/>
    </row>
    <row r="88" spans="1:53" x14ac:dyDescent="0.2">
      <c r="A88" s="12">
        <v>86</v>
      </c>
      <c r="B88" s="10" t="s">
        <v>189</v>
      </c>
      <c r="C88" s="7">
        <f>COUNT(F88:BA88)/2</f>
        <v>1</v>
      </c>
      <c r="D88" s="7">
        <f>SUM(F88,H88,J88,L88,N88,P88,R88,T88,V88,X88,Z88,AB88,AD88,AF88,AH88,AJ88,AL88,AN88,AP88,AR88,AT88,AX88,AV88,AZ88)</f>
        <v>5</v>
      </c>
      <c r="E88" s="8">
        <f>SUM(G88,I88,K88,M88,O88,Q88,S88,U88,W88,Y88,AA88,AC88,AE88,AG88,AI88,AK88,AM88,AO88,AQ88,AS88,AU88,AY88,AW88,BA88)</f>
        <v>5</v>
      </c>
      <c r="F88" s="5"/>
      <c r="G88" s="6"/>
      <c r="H88" s="5"/>
      <c r="I88" s="5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22"/>
      <c r="AG88" s="22"/>
      <c r="AH88" s="18"/>
      <c r="AI88" s="18"/>
      <c r="AJ88" s="18"/>
      <c r="AK88" s="18"/>
      <c r="AL88" s="18"/>
      <c r="AM88" s="18"/>
      <c r="AN88" s="18"/>
      <c r="AO88" s="18"/>
      <c r="AP88" s="18">
        <v>5</v>
      </c>
      <c r="AQ88" s="18">
        <v>5</v>
      </c>
      <c r="AR88" s="18"/>
      <c r="AS88" s="18"/>
      <c r="AT88" s="32"/>
      <c r="AU88" s="32"/>
      <c r="AV88" s="18"/>
      <c r="AW88" s="18"/>
      <c r="AX88" s="18"/>
      <c r="AY88" s="18"/>
      <c r="AZ88" s="5"/>
      <c r="BA88" s="5"/>
    </row>
    <row r="89" spans="1:53" x14ac:dyDescent="0.2">
      <c r="A89" s="12">
        <v>87</v>
      </c>
      <c r="B89" s="10" t="s">
        <v>90</v>
      </c>
      <c r="C89" s="7">
        <f>COUNT(F89:BA89)/2</f>
        <v>1</v>
      </c>
      <c r="D89" s="7">
        <f>SUM(F89,H89,J89,L89,N89,P89,R89,T89,V89,X89,Z89,AB89,AD89,AF89,AH89,AJ89,AL89,AN89,AP89,AR89,AT89,AX89,AV89,AZ89)</f>
        <v>5</v>
      </c>
      <c r="E89" s="8">
        <f>SUM(G89,I89,K89,M89,O89,Q89,S89,U89,W89,Y89,AA89,AC89,AE89,AG89,AI89,AK89,AM89,AO89,AQ89,AS89,AU89,AY89,AW89,BA89)</f>
        <v>5</v>
      </c>
      <c r="F89" s="5"/>
      <c r="G89" s="5"/>
      <c r="H89" s="5">
        <v>5</v>
      </c>
      <c r="I89" s="5">
        <v>5</v>
      </c>
      <c r="J89" s="5"/>
      <c r="K89" s="1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8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31"/>
      <c r="AU89" s="31"/>
      <c r="AV89" s="5"/>
      <c r="AW89" s="5"/>
      <c r="AX89" s="5"/>
      <c r="AY89" s="5"/>
      <c r="AZ89" s="5"/>
      <c r="BA89" s="5"/>
    </row>
    <row r="90" spans="1:53" x14ac:dyDescent="0.2">
      <c r="A90" s="12">
        <v>88</v>
      </c>
      <c r="B90" s="10" t="s">
        <v>103</v>
      </c>
      <c r="C90" s="7">
        <f>COUNT(F90:BA90)/2</f>
        <v>1</v>
      </c>
      <c r="D90" s="7">
        <f>SUM(F90,H90,J90,L90,N90,P90,R90,T90,V90,X90,Z90,AB90,AD90,AF90,AH90,AJ90,AL90,AN90,AP90,AR90,AT90,AX90,AV90,AZ90)</f>
        <v>5</v>
      </c>
      <c r="E90" s="8">
        <f>SUM(G90,I90,K90,M90,O90,Q90,S90,U90,W90,Y90,AA90,AC90,AE90,AG90,AI90,AK90,AM90,AO90,AQ90,AS90,AU90,AY90,AW90,BA90)</f>
        <v>5</v>
      </c>
      <c r="F90" s="5"/>
      <c r="G90" s="5"/>
      <c r="H90" s="5"/>
      <c r="I90" s="5"/>
      <c r="J90" s="5"/>
      <c r="K90" s="1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>
        <v>5</v>
      </c>
      <c r="Y90" s="18">
        <v>5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31"/>
      <c r="AU90" s="31"/>
      <c r="AV90" s="5"/>
      <c r="AW90" s="5"/>
      <c r="AX90" s="5"/>
      <c r="AY90" s="5"/>
      <c r="AZ90" s="5"/>
      <c r="BA90" s="5"/>
    </row>
    <row r="91" spans="1:53" x14ac:dyDescent="0.2">
      <c r="A91" s="12">
        <v>89</v>
      </c>
      <c r="B91" s="10" t="s">
        <v>184</v>
      </c>
      <c r="C91" s="7">
        <f>COUNT(F91:BA91)/2</f>
        <v>1</v>
      </c>
      <c r="D91" s="7">
        <f>SUM(F91,H91,J91,L91,N91,P91,R91,T91,V91,X91,Z91,AB91,AD91,AF91,AH91,AJ91,AL91,AN91,AP91,AR91,AT91,AX91,AV91,AZ91)</f>
        <v>5</v>
      </c>
      <c r="E91" s="8">
        <f>SUM(G91,I91,K91,M91,O91,Q91,S91,U91,W91,Y91,AA91,AC91,AE91,AG91,AI91,AK91,AM91,AO91,AQ91,AS91,AU91,AY91,AW91,BA91)</f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>
        <v>5</v>
      </c>
      <c r="AE91" s="5">
        <v>5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31"/>
      <c r="AU91" s="31"/>
      <c r="AV91" s="5"/>
      <c r="AW91" s="5"/>
      <c r="AX91" s="5"/>
      <c r="AY91" s="5"/>
      <c r="AZ91" s="5"/>
      <c r="BA91" s="5"/>
    </row>
    <row r="92" spans="1:53" x14ac:dyDescent="0.2">
      <c r="A92" s="12">
        <v>90</v>
      </c>
      <c r="B92" s="10" t="s">
        <v>117</v>
      </c>
      <c r="C92" s="7">
        <f>COUNT(F92:BA92)/2</f>
        <v>1</v>
      </c>
      <c r="D92" s="7">
        <f>SUM(F92,H92,J92,L92,N92,P92,R92,T92,V92,X92,Z92,AB92,AD92,AF92,AH92,AJ92,AL92,AN92,AP92,AR92,AT92,AX92,AV92,AZ92)</f>
        <v>5</v>
      </c>
      <c r="E92" s="8">
        <f>SUM(G92,I92,K92,M92,O92,Q92,S92,U92,W92,Y92,AA92,AC92,AE92,AG92,AI92,AK92,AM92,AO92,AQ92,AS92,AU92,AY92,AW92,BA92)</f>
        <v>5</v>
      </c>
      <c r="F92" s="5"/>
      <c r="G92" s="5"/>
      <c r="H92" s="5"/>
      <c r="I92" s="5"/>
      <c r="J92" s="5">
        <v>5</v>
      </c>
      <c r="K92" s="5">
        <v>5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31"/>
      <c r="AU92" s="31"/>
      <c r="AV92" s="5"/>
      <c r="AW92" s="5"/>
      <c r="AX92" s="5"/>
      <c r="AY92" s="5"/>
      <c r="AZ92" s="5"/>
      <c r="BA92" s="5"/>
    </row>
    <row r="93" spans="1:53" x14ac:dyDescent="0.2">
      <c r="A93" s="12">
        <v>91</v>
      </c>
      <c r="B93" s="10" t="s">
        <v>143</v>
      </c>
      <c r="C93" s="7">
        <f>COUNT(F93:BA93)/2</f>
        <v>1</v>
      </c>
      <c r="D93" s="7">
        <f>SUM(F93,H93,J93,L93,N93,P93,R93,T93,V93,X93,Z93,AB93,AD93,AF93,AH93,AJ93,AL93,AN93,AP93,AR93,AT93,AX93,AV93,AZ93)</f>
        <v>5</v>
      </c>
      <c r="E93" s="8">
        <f>SUM(G93,I93,K93,M93,O93,Q93,S93,U93,W93,Y93,AA93,AC93,AE93,AG93,AI93,AK93,AM93,AO93,AQ93,AS93,AU93,AY93,AW93,BA93)</f>
        <v>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>
        <v>5</v>
      </c>
      <c r="AG93" s="5">
        <v>5</v>
      </c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31"/>
      <c r="AU93" s="31"/>
      <c r="AV93" s="5"/>
      <c r="AW93" s="5"/>
      <c r="AX93" s="5"/>
      <c r="AY93" s="5"/>
      <c r="AZ93" s="5"/>
      <c r="BA93" s="5"/>
    </row>
    <row r="94" spans="1:53" x14ac:dyDescent="0.2">
      <c r="A94" s="12">
        <v>92</v>
      </c>
      <c r="B94" s="10" t="s">
        <v>185</v>
      </c>
      <c r="C94" s="7">
        <f>COUNT(F94:BA94)/2</f>
        <v>1</v>
      </c>
      <c r="D94" s="7">
        <f>SUM(F94,H94,J94,L94,N94,P94,R94,T94,V94,X94,Z94,AB94,AD94,AF94,AH94,AJ94,AL94,AN94,AP94,AR94,AT94,AX94,AV94,AZ94)</f>
        <v>5</v>
      </c>
      <c r="E94" s="8">
        <f>SUM(G94,I94,K94,M94,O94,Q94,S94,U94,W94,Y94,AA94,AC94,AE94,AG94,AI94,AK94,AM94,AO94,AQ94,AS94,AU94,AY94,AW94,BA94)</f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>
        <v>5</v>
      </c>
      <c r="AE94" s="5">
        <v>5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31"/>
      <c r="AU94" s="31"/>
      <c r="AV94" s="5"/>
      <c r="AW94" s="5"/>
      <c r="AX94" s="5"/>
      <c r="AY94" s="5"/>
      <c r="AZ94" s="5"/>
      <c r="BA94" s="5"/>
    </row>
    <row r="95" spans="1:53" x14ac:dyDescent="0.2">
      <c r="A95" s="12">
        <v>93</v>
      </c>
      <c r="B95" s="10" t="s">
        <v>23</v>
      </c>
      <c r="C95" s="7">
        <f>COUNT(F95:BA95)/2</f>
        <v>1</v>
      </c>
      <c r="D95" s="7">
        <f>SUM(F95,H95,J95,L95,N95,P95,R95,T95,V95,X95,Z95,AB95,AD95,AF95,AH95,AJ95,AL95,AN95,AP95,AR95,AT95,AX95,AV95,AZ95)</f>
        <v>5</v>
      </c>
      <c r="E95" s="8">
        <f>SUM(G95,I95,K95,M95,O95,Q95,S95,U95,W95,Y95,AA95,AC95,AE95,AG95,AI95,AK95,AM95,AO95,AQ95,AS95,AU95,AY95,AW95,BA95)</f>
        <v>5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>
        <v>5</v>
      </c>
      <c r="AE95" s="5">
        <v>5</v>
      </c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31"/>
      <c r="AU95" s="31"/>
      <c r="AV95" s="5"/>
      <c r="AW95" s="5"/>
      <c r="AX95" s="5"/>
      <c r="AY95" s="5"/>
      <c r="AZ95" s="5"/>
      <c r="BA95" s="5"/>
    </row>
    <row r="96" spans="1:53" x14ac:dyDescent="0.2">
      <c r="A96" s="12">
        <v>94</v>
      </c>
      <c r="B96" s="10" t="s">
        <v>180</v>
      </c>
      <c r="C96" s="7">
        <f>COUNT(F96:BA96)/2</f>
        <v>1</v>
      </c>
      <c r="D96" s="7">
        <f>SUM(F96,H96,J96,L96,N96,P96,R96,T96,V96,X96,Z96,AB96,AD96,AF96,AH96,AJ96,AL96,AN96,AP96,AR96,AT96,AX96,AV96,AZ96)</f>
        <v>5</v>
      </c>
      <c r="E96" s="8">
        <f>SUM(G96,I96,K96,M96,O96,Q96,S96,U96,W96,Y96,AA96,AC96,AE96,AG96,AI96,AK96,AM96,AO96,AQ96,AS96,AU96,AY96,AW96,BA96)</f>
        <v>5</v>
      </c>
      <c r="F96" s="5"/>
      <c r="G96" s="5"/>
      <c r="H96" s="5"/>
      <c r="I96" s="5"/>
      <c r="J96" s="5">
        <v>5</v>
      </c>
      <c r="K96" s="5">
        <v>5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31"/>
      <c r="AU96" s="31"/>
      <c r="AV96" s="5"/>
      <c r="AW96" s="5"/>
      <c r="AX96" s="5"/>
      <c r="AY96" s="5"/>
      <c r="AZ96" s="5"/>
      <c r="BA96" s="5"/>
    </row>
    <row r="97" spans="1:53" x14ac:dyDescent="0.2">
      <c r="A97" s="12">
        <v>95</v>
      </c>
      <c r="B97" s="10" t="s">
        <v>154</v>
      </c>
      <c r="C97" s="7">
        <f>COUNT(F97:BA97)/2</f>
        <v>1</v>
      </c>
      <c r="D97" s="7">
        <f>SUM(F97,H97,J97,L97,N97,P97,R97,T97,V97,X97,Z97,AB97,AD97,AF97,AH97,AJ97,AL97,AN97,AP97,AR97,AT97,AX97,AV97,AZ97)</f>
        <v>5</v>
      </c>
      <c r="E97" s="8">
        <f>SUM(G97,I97,K97,M97,O97,Q97,S97,U97,W97,Y97,AA97,AC97,AE97,AG97,AI97,AK97,AM97,AO97,AQ97,AS97,AU97,AY97,AW97,BA97)</f>
        <v>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>
        <v>5</v>
      </c>
      <c r="AC97" s="5">
        <v>5</v>
      </c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31"/>
      <c r="AU97" s="31"/>
      <c r="AV97" s="5"/>
      <c r="AW97" s="5"/>
      <c r="AX97" s="5"/>
      <c r="AY97" s="5"/>
      <c r="AZ97" s="5"/>
      <c r="BA97" s="5"/>
    </row>
    <row r="98" spans="1:53" x14ac:dyDescent="0.2">
      <c r="A98" s="12">
        <v>96</v>
      </c>
      <c r="B98" s="10" t="s">
        <v>35</v>
      </c>
      <c r="C98" s="7">
        <f>COUNT(F98:BA98)/2</f>
        <v>2</v>
      </c>
      <c r="D98" s="7">
        <f>SUM(F98,H98,J98,L98,N98,P98,R98,T98,V98,X98,Z98,AB98,AD98,AF98,AH98,AJ98,AL98,AN98,AP98,AR98,AT98,AX98,AV98,AZ98)</f>
        <v>4</v>
      </c>
      <c r="E98" s="8">
        <f>SUM(G98,I98,K98,M98,O98,Q98,S98,U98,W98,Y98,AA98,AC98,AE98,AG98,AI98,AK98,AM98,AO98,AQ98,AS98,AU98,AY98,AW98,BA98)</f>
        <v>4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>
        <v>2</v>
      </c>
      <c r="AK98" s="5">
        <v>2</v>
      </c>
      <c r="AL98" s="5"/>
      <c r="AM98" s="5"/>
      <c r="AN98" s="5"/>
      <c r="AO98" s="5"/>
      <c r="AP98" s="5"/>
      <c r="AQ98" s="5"/>
      <c r="AR98" s="5"/>
      <c r="AS98" s="5"/>
      <c r="AT98" s="31"/>
      <c r="AU98" s="31"/>
      <c r="AV98" s="5"/>
      <c r="AW98" s="5"/>
      <c r="AX98" s="5">
        <v>2</v>
      </c>
      <c r="AY98" s="5">
        <v>2</v>
      </c>
      <c r="AZ98" s="5"/>
      <c r="BA98" s="5"/>
    </row>
    <row r="99" spans="1:53" x14ac:dyDescent="0.2">
      <c r="A99" s="12">
        <v>97</v>
      </c>
      <c r="B99" s="10" t="s">
        <v>146</v>
      </c>
      <c r="C99" s="7">
        <f>COUNT(F99:BA99)/2</f>
        <v>2</v>
      </c>
      <c r="D99" s="7">
        <f>SUM(F99,H99,J99,L99,N99,P99,R99,T99,V99,X99,Z99,AB99,AD99,AF99,AH99,AJ99,AL99,AN99,AP99,AR99,AT99,AX99,AV99,AZ99)</f>
        <v>4</v>
      </c>
      <c r="E99" s="8">
        <f>SUM(G99,I99,K99,M99,O99,Q99,S99,U99,W99,Y99,AA99,AC99,AE99,AG99,AI99,AK99,AM99,AO99,AQ99,AS99,AU99,AY99,AW99,BA99)</f>
        <v>4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>
        <v>2</v>
      </c>
      <c r="AK99" s="5">
        <v>2</v>
      </c>
      <c r="AL99" s="5"/>
      <c r="AM99" s="5"/>
      <c r="AN99" s="5"/>
      <c r="AO99" s="5"/>
      <c r="AP99" s="5"/>
      <c r="AQ99" s="5"/>
      <c r="AR99" s="5"/>
      <c r="AS99" s="5"/>
      <c r="AT99" s="31"/>
      <c r="AU99" s="31"/>
      <c r="AV99" s="5"/>
      <c r="AW99" s="5"/>
      <c r="AX99" s="5">
        <v>2</v>
      </c>
      <c r="AY99" s="5">
        <v>2</v>
      </c>
      <c r="AZ99" s="5"/>
      <c r="BA99" s="5"/>
    </row>
    <row r="100" spans="1:53" x14ac:dyDescent="0.2">
      <c r="A100" s="12">
        <v>98</v>
      </c>
      <c r="B100" s="10" t="s">
        <v>107</v>
      </c>
      <c r="C100" s="7">
        <f>COUNT(F100:BA100)/2</f>
        <v>1</v>
      </c>
      <c r="D100" s="7">
        <f>SUM(F100,H100,J100,L100,N100,P100,R100,T100,V100,X100,Z100,AB100,AD100,AF100,AH100,AJ100,AL100,AN100,AP100,AR100,AT100,AX100,AV100,AZ100)</f>
        <v>2</v>
      </c>
      <c r="E100" s="8">
        <f>SUM(G100,I100,K100,M100,O100,Q100,S100,U100,W100,Y100,AA100,AC100,AE100,AG100,AI100,AK100,AM100,AO100,AQ100,AS100,AU100,AY100,AW100,BA100)</f>
        <v>2</v>
      </c>
      <c r="F100" s="5"/>
      <c r="G100" s="5"/>
      <c r="H100" s="5"/>
      <c r="I100" s="5"/>
      <c r="J100" s="5"/>
      <c r="K100" s="18"/>
      <c r="L100" s="5"/>
      <c r="M100" s="5"/>
      <c r="N100" s="5"/>
      <c r="O100" s="5"/>
      <c r="P100" s="5"/>
      <c r="Q100" s="5"/>
      <c r="R100" s="5">
        <v>2</v>
      </c>
      <c r="S100" s="5">
        <v>2</v>
      </c>
      <c r="T100" s="5"/>
      <c r="U100" s="5"/>
      <c r="V100" s="5"/>
      <c r="W100" s="5"/>
      <c r="X100" s="5"/>
      <c r="Y100" s="18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31"/>
      <c r="AU100" s="31"/>
      <c r="AV100" s="5"/>
      <c r="AW100" s="5"/>
      <c r="AX100" s="5"/>
      <c r="AY100" s="5"/>
      <c r="AZ100" s="5"/>
      <c r="BA100" s="5"/>
    </row>
    <row r="101" spans="1:53" x14ac:dyDescent="0.2">
      <c r="A101" s="12">
        <v>99</v>
      </c>
      <c r="B101" s="10" t="s">
        <v>160</v>
      </c>
      <c r="C101" s="7">
        <f>COUNT(F101:BA101)/2</f>
        <v>1</v>
      </c>
      <c r="D101" s="7">
        <f>SUM(F101,H101,J101,L101,N101,P101,R101,T101,V101,X101,Z101,AB101,AD101,AF101,AH101,AJ101,AL101,AN101,AP101,AR101,AT101,AX101,AV101,AZ101)</f>
        <v>2</v>
      </c>
      <c r="E101" s="8">
        <f>SUM(G101,I101,K101,M101,O101,Q101,S101,U101,W101,Y101,AA101,AC101,AE101,AG101,AI101,AK101,AM101,AO101,AQ101,AS101,AU101,AY101,AW101,BA101)</f>
        <v>2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>
        <v>2</v>
      </c>
      <c r="AA101" s="5">
        <v>2</v>
      </c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31"/>
      <c r="AU101" s="31"/>
      <c r="AV101" s="5"/>
      <c r="AW101" s="5"/>
      <c r="AX101" s="5"/>
      <c r="AY101" s="5"/>
      <c r="AZ101" s="5"/>
      <c r="BA101" s="5"/>
    </row>
    <row r="102" spans="1:53" x14ac:dyDescent="0.2">
      <c r="A102" s="12">
        <v>100</v>
      </c>
      <c r="B102" s="10" t="s">
        <v>88</v>
      </c>
      <c r="C102" s="7">
        <f>COUNT(F102:BA102)/2</f>
        <v>1</v>
      </c>
      <c r="D102" s="7">
        <f>SUM(F102,H102,J102,L102,N102,P102,R102,T102,V102,X102,Z102,AB102,AD102,AF102,AH102,AJ102,AL102,AN102,AP102,AR102,AT102,AX102,AV102,AZ102)</f>
        <v>2</v>
      </c>
      <c r="E102" s="8">
        <f>SUM(G102,I102,K102,M102,O102,Q102,S102,U102,W102,Y102,AA102,AC102,AE102,AG102,AI102,AK102,AM102,AO102,AQ102,AS102,AU102,AY102,AW102,BA102)</f>
        <v>2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>
        <v>2</v>
      </c>
      <c r="AK102" s="5">
        <v>2</v>
      </c>
      <c r="AL102" s="5"/>
      <c r="AM102" s="5"/>
      <c r="AN102" s="5"/>
      <c r="AO102" s="5"/>
      <c r="AP102" s="5"/>
      <c r="AQ102" s="5"/>
      <c r="AR102" s="5"/>
      <c r="AS102" s="5"/>
      <c r="AT102" s="31"/>
      <c r="AU102" s="31"/>
      <c r="AV102" s="5"/>
      <c r="AW102" s="5"/>
      <c r="AX102" s="5"/>
      <c r="AY102" s="5"/>
      <c r="AZ102" s="5"/>
      <c r="BA102" s="5"/>
    </row>
    <row r="103" spans="1:53" x14ac:dyDescent="0.2">
      <c r="A103" s="12">
        <v>101</v>
      </c>
      <c r="B103" s="10" t="s">
        <v>186</v>
      </c>
      <c r="C103" s="7">
        <f>COUNT(F103:BA103)/2</f>
        <v>1</v>
      </c>
      <c r="D103" s="7">
        <f>SUM(F103,H103,J103,L103,N103,P103,R103,T103,V103,X103,Z103,AB103,AD103,AF103,AH103,AJ103,AL103,AN103,AP103,AR103,AT103,AX103,AV103,AZ103)</f>
        <v>2</v>
      </c>
      <c r="E103" s="8">
        <f>SUM(G103,I103,K103,M103,O103,Q103,S103,U103,W103,Y103,AA103,AC103,AE103,AG103,AI103,AK103,AM103,AO103,AQ103,AS103,AU103,AY103,AW103,BA103)</f>
        <v>2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>
        <v>2</v>
      </c>
      <c r="AK103" s="5">
        <v>2</v>
      </c>
      <c r="AL103" s="5"/>
      <c r="AM103" s="5"/>
      <c r="AN103" s="5"/>
      <c r="AO103" s="5"/>
      <c r="AP103" s="5"/>
      <c r="AQ103" s="5"/>
      <c r="AR103" s="5"/>
      <c r="AS103" s="5"/>
      <c r="AT103" s="31"/>
      <c r="AU103" s="31"/>
      <c r="AV103" s="5"/>
      <c r="AW103" s="5"/>
      <c r="AX103" s="5"/>
      <c r="AY103" s="5"/>
      <c r="AZ103" s="5"/>
      <c r="BA103" s="5"/>
    </row>
    <row r="104" spans="1:53" x14ac:dyDescent="0.2">
      <c r="A104" s="12">
        <v>102</v>
      </c>
      <c r="B104" s="10" t="s">
        <v>36</v>
      </c>
      <c r="C104" s="7">
        <f>COUNT(F104:BA104)/2</f>
        <v>1</v>
      </c>
      <c r="D104" s="7">
        <f>SUM(F104,H104,J104,L104,N104,P104,R104,T104,V104,X104,Z104,AB104,AD104,AF104,AH104,AJ104,AL104,AN104,AP104,AR104,AT104,AX104,AV104,AZ104)</f>
        <v>2</v>
      </c>
      <c r="E104" s="8">
        <f>SUM(G104,I104,K104,M104,O104,Q104,S104,U104,W104,Y104,AA104,AC104,AE104,AG104,AI104,AK104,AM104,AO104,AQ104,AS104,AU104,AY104,AW104,BA104)</f>
        <v>2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>
        <v>2</v>
      </c>
      <c r="AA104" s="5">
        <v>2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31"/>
      <c r="AU104" s="31"/>
      <c r="AV104" s="5"/>
      <c r="AW104" s="5"/>
      <c r="AX104" s="5"/>
      <c r="AY104" s="5"/>
      <c r="AZ104" s="5"/>
      <c r="BA104" s="5"/>
    </row>
    <row r="105" spans="1:53" x14ac:dyDescent="0.2">
      <c r="A105" s="12">
        <v>103</v>
      </c>
      <c r="B105" s="10" t="s">
        <v>181</v>
      </c>
      <c r="C105" s="7">
        <f>COUNT(F105:BA105)/2</f>
        <v>1</v>
      </c>
      <c r="D105" s="7">
        <f>SUM(F105,H105,J105,L105,N105,P105,R105,T105,V105,X105,Z105,AB105,AD105,AF105,AH105,AJ105,AL105,AN105,AP105,AR105,AT105,AX105,AV105,AZ105)</f>
        <v>2</v>
      </c>
      <c r="E105" s="8">
        <f>SUM(G105,I105,K105,M105,O105,Q105,S105,U105,W105,Y105,AA105,AC105,AE105,AG105,AI105,AK105,AM105,AO105,AQ105,AS105,AU105,AY105,AW105,BA105)</f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>
        <v>2</v>
      </c>
      <c r="AA105" s="5">
        <v>2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31"/>
      <c r="AU105" s="31"/>
      <c r="AV105" s="5"/>
      <c r="AW105" s="5"/>
      <c r="AX105" s="5"/>
      <c r="AY105" s="5"/>
      <c r="AZ105" s="5"/>
      <c r="BA105" s="5"/>
    </row>
    <row r="106" spans="1:53" x14ac:dyDescent="0.2">
      <c r="A106" s="12">
        <v>104</v>
      </c>
      <c r="B106" s="10" t="s">
        <v>113</v>
      </c>
      <c r="C106" s="7">
        <f>COUNT(F106:BA106)/2</f>
        <v>0</v>
      </c>
      <c r="D106" s="7">
        <f>SUM(F106,H106,J106,L106,N106,P106,R106,T106,V106,X106,Z106,AB106,AD106,AF106,AH106,AJ106,AL106,AN106,AP106,AR106,AT106,AX106,AV106,AZ106)</f>
        <v>0</v>
      </c>
      <c r="E106" s="8">
        <f>SUM(G106,I106,K106,M106,O106,Q106,S106,U106,W106,Y106,AA106,AC106,AE106,AG106,AI106,AK106,AM106,AO106,AQ106,AS106,AU106,AY106,AW106,BA106)</f>
        <v>0</v>
      </c>
      <c r="F106" s="16"/>
      <c r="G106" s="16"/>
      <c r="H106" s="16"/>
      <c r="I106" s="16"/>
      <c r="J106" s="5"/>
      <c r="K106" s="5"/>
      <c r="L106" s="17"/>
      <c r="M106" s="17"/>
      <c r="N106" s="5"/>
      <c r="O106" s="16"/>
      <c r="P106" s="5"/>
      <c r="Q106" s="5"/>
      <c r="R106" s="16"/>
      <c r="S106" s="16"/>
      <c r="T106" s="17"/>
      <c r="U106" s="17"/>
      <c r="V106" s="27"/>
      <c r="W106" s="28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31"/>
      <c r="AU106" s="31"/>
      <c r="AV106" s="5"/>
      <c r="AW106" s="5"/>
      <c r="AX106" s="5"/>
      <c r="AY106" s="5"/>
      <c r="AZ106" s="5"/>
      <c r="BA106" s="5"/>
    </row>
    <row r="107" spans="1:53" x14ac:dyDescent="0.2">
      <c r="A107" s="12">
        <v>105</v>
      </c>
      <c r="B107" s="10" t="s">
        <v>99</v>
      </c>
      <c r="C107" s="7">
        <f>COUNT(F107:BA107)/2</f>
        <v>0</v>
      </c>
      <c r="D107" s="7">
        <f>SUM(F107,H107,J107,L107,N107,P107,R107,T107,V107,X107,Z107,AB107,AD107,AF107,AH107,AJ107,AL107,AN107,AP107,AR107,AT107,AX107,AV107,AZ107)</f>
        <v>0</v>
      </c>
      <c r="E107" s="8">
        <f>SUM(G107,I107,K107,M107,O107,Q107,S107,U107,W107,Y107,AA107,AC107,AE107,AG107,AI107,AK107,AM107,AO107,AQ107,AS107,AU107,AY107,AW107,BA107)</f>
        <v>0</v>
      </c>
      <c r="F107" s="16"/>
      <c r="G107" s="16"/>
      <c r="H107" s="16"/>
      <c r="I107" s="16"/>
      <c r="J107" s="5"/>
      <c r="K107" s="5"/>
      <c r="L107" s="17"/>
      <c r="M107" s="17"/>
      <c r="N107" s="16"/>
      <c r="O107" s="16"/>
      <c r="P107" s="5"/>
      <c r="Q107" s="5"/>
      <c r="R107" s="16"/>
      <c r="S107" s="16"/>
      <c r="T107" s="17"/>
      <c r="U107" s="17"/>
      <c r="V107" s="29"/>
      <c r="W107" s="28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31"/>
      <c r="AU107" s="31"/>
      <c r="AV107" s="5"/>
      <c r="AW107" s="5"/>
      <c r="AX107" s="5"/>
      <c r="AY107" s="5"/>
      <c r="AZ107" s="5"/>
      <c r="BA107" s="5"/>
    </row>
    <row r="108" spans="1:53" x14ac:dyDescent="0.2">
      <c r="A108" s="12">
        <v>106</v>
      </c>
      <c r="B108" s="10" t="s">
        <v>30</v>
      </c>
      <c r="C108" s="7">
        <f>COUNT(F108:BA108)/2</f>
        <v>0</v>
      </c>
      <c r="D108" s="7">
        <f>SUM(F108,H108,J108,L108,N108,P108,R108,T108,V108,X108,Z108,AB108,AD108,AF108,AH108,AJ108,AL108,AN108,AP108,AR108,AT108,AX108,AV108,AZ108)</f>
        <v>0</v>
      </c>
      <c r="E108" s="8">
        <f>SUM(G108,I108,K108,M108,O108,Q108,S108,U108,W108,Y108,AA108,AC108,AE108,AG108,AI108,AK108,AM108,AO108,AQ108,AS108,AU108,AY108,AW108,BA108)</f>
        <v>0</v>
      </c>
      <c r="F108" s="5"/>
      <c r="G108" s="6"/>
      <c r="H108" s="5"/>
      <c r="I108" s="5"/>
      <c r="J108" s="18"/>
      <c r="K108" s="18"/>
      <c r="L108" s="5"/>
      <c r="M108" s="5"/>
      <c r="N108" s="5"/>
      <c r="O108" s="5"/>
      <c r="P108" s="18"/>
      <c r="Q108" s="18"/>
      <c r="R108" s="5"/>
      <c r="S108" s="5"/>
      <c r="T108" s="5"/>
      <c r="U108" s="5"/>
      <c r="V108" s="27"/>
      <c r="W108" s="27"/>
      <c r="X108" s="18"/>
      <c r="Y108" s="18"/>
      <c r="Z108" s="18"/>
      <c r="AA108" s="18"/>
      <c r="AB108" s="5"/>
      <c r="AC108" s="5"/>
      <c r="AD108" s="5"/>
      <c r="AE108" s="5"/>
      <c r="AF108" s="22"/>
      <c r="AG108" s="22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32"/>
      <c r="AU108" s="32"/>
      <c r="AV108" s="18"/>
      <c r="AW108" s="18"/>
      <c r="AX108" s="18"/>
      <c r="AY108" s="18"/>
      <c r="AZ108" s="5"/>
      <c r="BA108" s="5"/>
    </row>
    <row r="109" spans="1:53" x14ac:dyDescent="0.2">
      <c r="A109" s="12">
        <v>107</v>
      </c>
      <c r="B109" s="10" t="s">
        <v>125</v>
      </c>
      <c r="C109" s="7">
        <f>COUNT(F109:BA109)/2</f>
        <v>0</v>
      </c>
      <c r="D109" s="7">
        <f>SUM(F109,H109,J109,L109,N109,P109,R109,T109,V109,X109,Z109,AB109,AD109,AF109,AH109,AJ109,AL109,AN109,AP109,AR109,AT109,AX109,AV109,AZ109)</f>
        <v>0</v>
      </c>
      <c r="E109" s="8">
        <f>SUM(G109,I109,K109,M109,O109,Q109,S109,U109,W109,Y109,AA109,AC109,AE109,AG109,AI109,AK109,AM109,AO109,AQ109,AS109,AU109,AY109,AW109,BA109)</f>
        <v>0</v>
      </c>
      <c r="F109" s="5"/>
      <c r="G109" s="6"/>
      <c r="H109" s="5"/>
      <c r="I109" s="5"/>
      <c r="J109" s="18"/>
      <c r="K109" s="18"/>
      <c r="L109" s="5"/>
      <c r="M109" s="5"/>
      <c r="N109" s="5"/>
      <c r="O109" s="5"/>
      <c r="P109" s="18"/>
      <c r="Q109" s="18"/>
      <c r="R109" s="5"/>
      <c r="S109" s="5"/>
      <c r="T109" s="5"/>
      <c r="U109" s="5"/>
      <c r="V109" s="27"/>
      <c r="W109" s="27"/>
      <c r="X109" s="18"/>
      <c r="Y109" s="18"/>
      <c r="Z109" s="18"/>
      <c r="AA109" s="18"/>
      <c r="AB109" s="5"/>
      <c r="AC109" s="5"/>
      <c r="AD109" s="5"/>
      <c r="AE109" s="5"/>
      <c r="AF109" s="22"/>
      <c r="AG109" s="22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32"/>
      <c r="AU109" s="32"/>
      <c r="AV109" s="18"/>
      <c r="AW109" s="18"/>
      <c r="AX109" s="18"/>
      <c r="AY109" s="18"/>
      <c r="AZ109" s="5"/>
      <c r="BA109" s="5"/>
    </row>
    <row r="110" spans="1:53" x14ac:dyDescent="0.2">
      <c r="A110" s="12">
        <v>108</v>
      </c>
      <c r="B110" s="10" t="s">
        <v>153</v>
      </c>
      <c r="C110" s="7">
        <f>COUNT(F110:BA110)/2</f>
        <v>0</v>
      </c>
      <c r="D110" s="7">
        <f>SUM(F110,H110,J110,L110,N110,P110,R110,T110,V110,X110,Z110,AB110,AD110,AF110,AH110,AJ110,AL110,AN110,AP110,AR110,AT110,AX110,AV110,AZ110)</f>
        <v>0</v>
      </c>
      <c r="E110" s="8">
        <f>SUM(G110,I110,K110,M110,O110,Q110,S110,U110,W110,Y110,AA110,AC110,AE110,AG110,AI110,AK110,AM110,AO110,AQ110,AS110,AU110,AY110,AW110,BA110)</f>
        <v>0</v>
      </c>
      <c r="F110" s="5"/>
      <c r="G110" s="6"/>
      <c r="H110" s="5"/>
      <c r="I110" s="5"/>
      <c r="J110" s="18"/>
      <c r="K110" s="18"/>
      <c r="L110" s="5"/>
      <c r="M110" s="5"/>
      <c r="N110" s="5"/>
      <c r="O110" s="5"/>
      <c r="P110" s="18"/>
      <c r="Q110" s="18"/>
      <c r="R110" s="5"/>
      <c r="S110" s="5"/>
      <c r="T110" s="5"/>
      <c r="U110" s="5"/>
      <c r="V110" s="27"/>
      <c r="W110" s="27"/>
      <c r="X110" s="18"/>
      <c r="Y110" s="18"/>
      <c r="Z110" s="18"/>
      <c r="AA110" s="18"/>
      <c r="AB110" s="5"/>
      <c r="AC110" s="5"/>
      <c r="AD110" s="5"/>
      <c r="AE110" s="5"/>
      <c r="AF110" s="22"/>
      <c r="AG110" s="22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32"/>
      <c r="AU110" s="32"/>
      <c r="AV110" s="18"/>
      <c r="AW110" s="18"/>
      <c r="AX110" s="18"/>
      <c r="AY110" s="18"/>
      <c r="AZ110" s="5"/>
      <c r="BA110" s="5"/>
    </row>
    <row r="111" spans="1:53" x14ac:dyDescent="0.2">
      <c r="A111" s="12">
        <v>109</v>
      </c>
      <c r="B111" s="10" t="s">
        <v>129</v>
      </c>
      <c r="C111" s="7">
        <f>COUNT(F111:BA111)/2</f>
        <v>0</v>
      </c>
      <c r="D111" s="7">
        <f>SUM(F111,H111,J111,L111,N111,P111,R111,T111,V111,X111,Z111,AB111,AD111,AF111,AH111,AJ111,AL111,AN111,AP111,AR111,AT111,AX111,AV111,AZ111)</f>
        <v>0</v>
      </c>
      <c r="E111" s="8">
        <f>SUM(G111,I111,K111,M111,O111,Q111,S111,U111,W111,Y111,AA111,AC111,AE111,AG111,AI111,AK111,AM111,AO111,AQ111,AS111,AU111,AY111,AW111,BA111)</f>
        <v>0</v>
      </c>
      <c r="F111" s="5"/>
      <c r="G111" s="5"/>
      <c r="H111" s="5"/>
      <c r="I111" s="5"/>
      <c r="J111" s="18"/>
      <c r="K111" s="18"/>
      <c r="L111" s="5"/>
      <c r="M111" s="5"/>
      <c r="N111" s="5"/>
      <c r="O111" s="5"/>
      <c r="P111" s="18"/>
      <c r="Q111" s="18"/>
      <c r="R111" s="5"/>
      <c r="S111" s="5"/>
      <c r="T111" s="5"/>
      <c r="U111" s="5"/>
      <c r="V111" s="5"/>
      <c r="W111" s="5"/>
      <c r="X111" s="18"/>
      <c r="Y111" s="18"/>
      <c r="Z111" s="18"/>
      <c r="AA111" s="18"/>
      <c r="AB111" s="5"/>
      <c r="AC111" s="5"/>
      <c r="AD111" s="5"/>
      <c r="AE111" s="5"/>
      <c r="AF111" s="22"/>
      <c r="AG111" s="22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32"/>
      <c r="AU111" s="32"/>
      <c r="AV111" s="18"/>
      <c r="AW111" s="18"/>
      <c r="AX111" s="18"/>
      <c r="AY111" s="18"/>
      <c r="AZ111" s="5"/>
      <c r="BA111" s="5"/>
    </row>
    <row r="112" spans="1:53" x14ac:dyDescent="0.2">
      <c r="A112" s="12">
        <v>110</v>
      </c>
      <c r="B112" s="10" t="s">
        <v>165</v>
      </c>
      <c r="C112" s="7">
        <f>COUNT(F112:BA112)/2</f>
        <v>0</v>
      </c>
      <c r="D112" s="7">
        <f>SUM(F112,H112,J112,L112,N112,P112,R112,T112,V112,X112,Z112,AB112,AD112,AF112,AH112,AJ112,AL112,AN112,AP112,AR112,AT112,AX112,AV112,AZ112)</f>
        <v>0</v>
      </c>
      <c r="E112" s="8">
        <f>SUM(G112,I112,K112,M112,O112,Q112,S112,U112,W112,Y112,AA112,AC112,AE112,AG112,AI112,AK112,AM112,AO112,AQ112,AS112,AU112,AY112,AW112,BA112)</f>
        <v>0</v>
      </c>
      <c r="F112" s="5"/>
      <c r="G112" s="5"/>
      <c r="H112" s="5"/>
      <c r="I112" s="5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5"/>
      <c r="AD112" s="18"/>
      <c r="AE112" s="5"/>
      <c r="AF112" s="22"/>
      <c r="AG112" s="22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32"/>
      <c r="AU112" s="32"/>
      <c r="AV112" s="18"/>
      <c r="AW112" s="18"/>
      <c r="AX112" s="18"/>
      <c r="AY112" s="18"/>
      <c r="AZ112" s="5"/>
      <c r="BA112" s="5"/>
    </row>
    <row r="113" spans="1:53" x14ac:dyDescent="0.2">
      <c r="A113" s="12">
        <v>111</v>
      </c>
      <c r="B113" s="10" t="s">
        <v>128</v>
      </c>
      <c r="C113" s="7">
        <f>COUNT(F113:BA113)/2</f>
        <v>0</v>
      </c>
      <c r="D113" s="7">
        <f>SUM(F113,H113,J113,L113,N113,P113,R113,T113,V113,X113,Z113,AB113,AD113,AF113,AH113,AJ113,AL113,AN113,AP113,AR113,AT113,AX113,AV113,AZ113)</f>
        <v>0</v>
      </c>
      <c r="E113" s="8">
        <f>SUM(G113,I113,K113,M113,O113,Q113,S113,U113,W113,Y113,AA113,AC113,AE113,AG113,AI113,AK113,AM113,AO113,AQ113,AS113,AU113,AY113,AW113,BA113)</f>
        <v>0</v>
      </c>
      <c r="F113" s="5"/>
      <c r="G113" s="5"/>
      <c r="H113" s="5"/>
      <c r="I113" s="5"/>
      <c r="J113" s="5"/>
      <c r="K113" s="18"/>
      <c r="L113" s="5"/>
      <c r="M113" s="5"/>
      <c r="N113" s="5"/>
      <c r="O113" s="5"/>
      <c r="P113" s="17"/>
      <c r="Q113" s="17"/>
      <c r="R113" s="5"/>
      <c r="S113" s="5"/>
      <c r="T113" s="5"/>
      <c r="U113" s="5"/>
      <c r="V113" s="5"/>
      <c r="W113" s="5"/>
      <c r="X113" s="5"/>
      <c r="Y113" s="18"/>
      <c r="Z113" s="18"/>
      <c r="AA113" s="18"/>
      <c r="AB113" s="5"/>
      <c r="AC113" s="5"/>
      <c r="AD113" s="5"/>
      <c r="AE113" s="5"/>
      <c r="AF113" s="22"/>
      <c r="AG113" s="22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32"/>
      <c r="AU113" s="32"/>
      <c r="AV113" s="18"/>
      <c r="AW113" s="18"/>
      <c r="AX113" s="18"/>
      <c r="AY113" s="18"/>
      <c r="AZ113" s="5"/>
      <c r="BA113" s="5"/>
    </row>
    <row r="114" spans="1:53" x14ac:dyDescent="0.2">
      <c r="A114" s="12">
        <v>112</v>
      </c>
      <c r="B114" s="10" t="s">
        <v>123</v>
      </c>
      <c r="C114" s="7">
        <f>COUNT(F114:BA114)/2</f>
        <v>0</v>
      </c>
      <c r="D114" s="7">
        <f>SUM(F114,H114,J114,L114,N114,P114,R114,T114,V114,X114,Z114,AB114,AD114,AF114,AH114,AJ114,AL114,AN114,AP114,AR114,AT114,AX114,AV114,AZ114)</f>
        <v>0</v>
      </c>
      <c r="E114" s="8">
        <f>SUM(G114,I114,K114,M114,O114,Q114,S114,U114,W114,Y114,AA114,AC114,AE114,AG114,AI114,AK114,AM114,AO114,AQ114,AS114,AU114,AY114,AW114,BA114)</f>
        <v>0</v>
      </c>
      <c r="F114" s="5"/>
      <c r="G114" s="6"/>
      <c r="H114" s="5"/>
      <c r="I114" s="5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22"/>
      <c r="AG114" s="22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32"/>
      <c r="AU114" s="32"/>
      <c r="AV114" s="18"/>
      <c r="AW114" s="18"/>
      <c r="AX114" s="18"/>
      <c r="AY114" s="18"/>
      <c r="AZ114" s="5"/>
      <c r="BA114" s="5"/>
    </row>
    <row r="115" spans="1:53" x14ac:dyDescent="0.2">
      <c r="A115" s="12">
        <v>113</v>
      </c>
      <c r="B115" s="10" t="s">
        <v>34</v>
      </c>
      <c r="C115" s="7">
        <f>COUNT(F115:BA115)/2</f>
        <v>0</v>
      </c>
      <c r="D115" s="7">
        <f>SUM(F115,H115,J115,L115,N115,P115,R115,T115,V115,X115,Z115,AB115,AD115,AF115,AH115,AJ115,AL115,AN115,AP115,AR115,AT115,AX115,AV115,AZ115)</f>
        <v>0</v>
      </c>
      <c r="E115" s="8">
        <f>SUM(G115,I115,K115,M115,O115,Q115,S115,U115,W115,Y115,AA115,AC115,AE115,AG115,AI115,AK115,AM115,AO115,AQ115,AS115,AU115,AY115,AW115,BA115)</f>
        <v>0</v>
      </c>
      <c r="F115" s="5"/>
      <c r="G115" s="6"/>
      <c r="H115" s="5"/>
      <c r="I115" s="5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22"/>
      <c r="AG115" s="22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32"/>
      <c r="AU115" s="32"/>
      <c r="AV115" s="18"/>
      <c r="AW115" s="18"/>
      <c r="AX115" s="18"/>
      <c r="AY115" s="18"/>
      <c r="AZ115" s="5"/>
      <c r="BA115" s="5"/>
    </row>
    <row r="116" spans="1:53" x14ac:dyDescent="0.2">
      <c r="A116" s="12">
        <v>114</v>
      </c>
      <c r="B116" s="10" t="s">
        <v>139</v>
      </c>
      <c r="C116" s="7">
        <f>COUNT(F116:BA116)/2</f>
        <v>0</v>
      </c>
      <c r="D116" s="7">
        <f>SUM(F116,H116,J116,L116,N116,P116,R116,T116,V116,X116,Z116,AB116,AD116,AF116,AH116,AJ116,AL116,AN116,AP116,AR116,AT116,AX116,AV116,AZ116)</f>
        <v>0</v>
      </c>
      <c r="E116" s="8">
        <f>SUM(G116,I116,K116,M116,O116,Q116,S116,U116,W116,Y116,AA116,AC116,AE116,AG116,AI116,AK116,AM116,AO116,AQ116,AS116,AU116,AY116,AW116,BA116)</f>
        <v>0</v>
      </c>
      <c r="F116" s="5"/>
      <c r="G116" s="6"/>
      <c r="H116" s="5"/>
      <c r="I116" s="5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22"/>
      <c r="AG116" s="22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32"/>
      <c r="AU116" s="32"/>
      <c r="AV116" s="18"/>
      <c r="AW116" s="18"/>
      <c r="AX116" s="18"/>
      <c r="AY116" s="18"/>
      <c r="AZ116" s="5"/>
      <c r="BA116" s="5"/>
    </row>
    <row r="117" spans="1:53" x14ac:dyDescent="0.2">
      <c r="A117" s="12">
        <v>115</v>
      </c>
      <c r="B117" s="10" t="s">
        <v>134</v>
      </c>
      <c r="C117" s="7">
        <f>COUNT(F117:BA117)/2</f>
        <v>0</v>
      </c>
      <c r="D117" s="7">
        <f>SUM(F117,H117,J117,L117,N117,P117,R117,T117,V117,X117,Z117,AB117,AD117,AF117,AH117,AJ117,AL117,AN117,AP117,AR117,AT117,AX117,AV117,AZ117)</f>
        <v>0</v>
      </c>
      <c r="E117" s="8">
        <f>SUM(G117,I117,K117,M117,O117,Q117,S117,U117,W117,Y117,AA117,AC117,AE117,AG117,AI117,AK117,AM117,AO117,AQ117,AS117,AU117,AY117,AW117,BA117)</f>
        <v>0</v>
      </c>
      <c r="F117" s="5"/>
      <c r="G117" s="5"/>
      <c r="H117" s="5"/>
      <c r="I117" s="5"/>
      <c r="J117" s="5"/>
      <c r="K117" s="1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8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31"/>
      <c r="AU117" s="31"/>
      <c r="AV117" s="5"/>
      <c r="AW117" s="5"/>
      <c r="AX117" s="5"/>
      <c r="AY117" s="5"/>
      <c r="AZ117" s="5"/>
      <c r="BA117" s="5"/>
    </row>
    <row r="118" spans="1:53" x14ac:dyDescent="0.2">
      <c r="A118" s="12">
        <v>116</v>
      </c>
      <c r="B118" s="10" t="s">
        <v>102</v>
      </c>
      <c r="C118" s="7">
        <f>COUNT(F118:BA118)/2</f>
        <v>0</v>
      </c>
      <c r="D118" s="7">
        <f>SUM(F118,H118,J118,L118,N118,P118,R118,T118,V118,X118,Z118,AB118,AD118,AF118,AH118,AJ118,AL118,AN118,AP118,AR118,AT118,AX118,AV118,AZ118)</f>
        <v>0</v>
      </c>
      <c r="E118" s="8">
        <f>SUM(G118,I118,K118,M118,O118,Q118,S118,U118,W118,Y118,AA118,AC118,AE118,AG118,AI118,AK118,AM118,AO118,AQ118,AS118,AU118,AY118,AW118,BA118)</f>
        <v>0</v>
      </c>
      <c r="F118" s="5"/>
      <c r="G118" s="5"/>
      <c r="H118" s="5"/>
      <c r="I118" s="5"/>
      <c r="J118" s="5"/>
      <c r="K118" s="1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8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31"/>
      <c r="AU118" s="31"/>
      <c r="AV118" s="5"/>
      <c r="AW118" s="5"/>
      <c r="AX118" s="5"/>
      <c r="AY118" s="5"/>
      <c r="AZ118" s="5"/>
      <c r="BA118" s="5"/>
    </row>
    <row r="119" spans="1:53" x14ac:dyDescent="0.2">
      <c r="A119" s="12">
        <v>117</v>
      </c>
      <c r="B119" s="10" t="s">
        <v>95</v>
      </c>
      <c r="C119" s="7">
        <f>COUNT(F119:BA119)/2</f>
        <v>0</v>
      </c>
      <c r="D119" s="7">
        <f>SUM(F119,H119,J119,L119,N119,P119,R119,T119,V119,X119,Z119,AB119,AD119,AF119,AH119,AJ119,AL119,AN119,AP119,AR119,AT119,AX119,AV119,AZ119)</f>
        <v>0</v>
      </c>
      <c r="E119" s="8">
        <f>SUM(G119,I119,K119,M119,O119,Q119,S119,U119,W119,Y119,AA119,AC119,AE119,AG119,AI119,AK119,AM119,AO119,AQ119,AS119,AU119,AY119,AW119,BA119)</f>
        <v>0</v>
      </c>
      <c r="F119" s="5"/>
      <c r="G119" s="5"/>
      <c r="H119" s="5"/>
      <c r="I119" s="5"/>
      <c r="J119" s="5"/>
      <c r="K119" s="1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8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31"/>
      <c r="AU119" s="31"/>
      <c r="AV119" s="5"/>
      <c r="AW119" s="5"/>
      <c r="AX119" s="5"/>
      <c r="AY119" s="5"/>
      <c r="AZ119" s="5"/>
      <c r="BA119" s="5"/>
    </row>
    <row r="120" spans="1:53" x14ac:dyDescent="0.2">
      <c r="A120" s="12">
        <v>118</v>
      </c>
      <c r="B120" s="10" t="s">
        <v>122</v>
      </c>
      <c r="C120" s="7">
        <f>COUNT(F120:BA120)/2</f>
        <v>0</v>
      </c>
      <c r="D120" s="7">
        <f>SUM(F120,H120,J120,L120,N120,P120,R120,T120,V120,X120,Z120,AB120,AD120,AF120,AH120,AJ120,AL120,AN120,AP120,AR120,AT120,AX120,AV120,AZ120)</f>
        <v>0</v>
      </c>
      <c r="E120" s="8">
        <f>SUM(G120,I120,K120,M120,O120,Q120,S120,U120,W120,Y120,AA120,AC120,AE120,AG120,AI120,AK120,AM120,AO120,AQ120,AS120,AU120,AY120,AW120,BA120)</f>
        <v>0</v>
      </c>
      <c r="F120" s="5"/>
      <c r="G120" s="5"/>
      <c r="H120" s="5"/>
      <c r="I120" s="5"/>
      <c r="J120" s="5"/>
      <c r="K120" s="1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8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31"/>
      <c r="AU120" s="31"/>
      <c r="AV120" s="5"/>
      <c r="AW120" s="5"/>
      <c r="AX120" s="5"/>
      <c r="AY120" s="5"/>
      <c r="AZ120" s="5"/>
      <c r="BA120" s="5"/>
    </row>
    <row r="121" spans="1:53" x14ac:dyDescent="0.2">
      <c r="A121" s="12">
        <v>119</v>
      </c>
      <c r="B121" s="10" t="s">
        <v>26</v>
      </c>
      <c r="C121" s="7">
        <f>COUNT(F121:BA121)/2</f>
        <v>0</v>
      </c>
      <c r="D121" s="7">
        <f>SUM(F121,H121,J121,L121,N121,P121,R121,T121,V121,X121,Z121,AB121,AD121,AF121,AH121,AJ121,AL121,AN121,AP121,AR121,AT121,AX121,AV121,AZ121)</f>
        <v>0</v>
      </c>
      <c r="E121" s="8">
        <f>SUM(G121,I121,K121,M121,O121,Q121,S121,U121,W121,Y121,AA121,AC121,AE121,AG121,AI121,AK121,AM121,AO121,AQ121,AS121,AU121,AY121,AW121,BA121)</f>
        <v>0</v>
      </c>
      <c r="F121" s="5"/>
      <c r="G121" s="5"/>
      <c r="H121" s="5"/>
      <c r="I121" s="5"/>
      <c r="J121" s="5"/>
      <c r="K121" s="1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8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31"/>
      <c r="AU121" s="31"/>
      <c r="AV121" s="5"/>
      <c r="AW121" s="5"/>
      <c r="AX121" s="5"/>
      <c r="AY121" s="5"/>
      <c r="AZ121" s="5"/>
      <c r="BA121" s="5"/>
    </row>
    <row r="122" spans="1:53" x14ac:dyDescent="0.2">
      <c r="A122" s="12">
        <v>120</v>
      </c>
      <c r="B122" s="10" t="s">
        <v>135</v>
      </c>
      <c r="C122" s="7">
        <f>COUNT(F122:BA122)/2</f>
        <v>0</v>
      </c>
      <c r="D122" s="7">
        <f>SUM(F122,H122,J122,L122,N122,P122,R122,T122,V122,X122,Z122,AB122,AD122,AF122,AH122,AJ122,AL122,AN122,AP122,AR122,AT122,AX122,AV122,AZ122)</f>
        <v>0</v>
      </c>
      <c r="E122" s="8">
        <f>SUM(G122,I122,K122,M122,O122,Q122,S122,U122,W122,Y122,AA122,AC122,AE122,AG122,AI122,AK122,AM122,AO122,AQ122,AS122,AU122,AY122,AW122,BA122)</f>
        <v>0</v>
      </c>
      <c r="F122" s="5"/>
      <c r="G122" s="5"/>
      <c r="H122" s="5"/>
      <c r="I122" s="5"/>
      <c r="J122" s="5"/>
      <c r="K122" s="1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8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31"/>
      <c r="AU122" s="31"/>
      <c r="AV122" s="5"/>
      <c r="AW122" s="5"/>
      <c r="AX122" s="5"/>
      <c r="AY122" s="5"/>
      <c r="AZ122" s="5"/>
      <c r="BA122" s="5"/>
    </row>
    <row r="123" spans="1:53" x14ac:dyDescent="0.2">
      <c r="A123" s="12">
        <v>121</v>
      </c>
      <c r="B123" s="10" t="s">
        <v>110</v>
      </c>
      <c r="C123" s="7">
        <f>COUNT(F123:BA123)/2</f>
        <v>0</v>
      </c>
      <c r="D123" s="7">
        <f>SUM(F123,H123,J123,L123,N123,P123,R123,T123,V123,X123,Z123,AB123,AD123,AF123,AH123,AJ123,AL123,AN123,AP123,AR123,AT123,AX123,AV123,AZ123)</f>
        <v>0</v>
      </c>
      <c r="E123" s="8">
        <f>SUM(G123,I123,K123,M123,O123,Q123,S123,U123,W123,Y123,AA123,AC123,AE123,AG123,AI123,AK123,AM123,AO123,AQ123,AS123,AU123,AY123,AW123,BA123)</f>
        <v>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31"/>
      <c r="AU123" s="31"/>
      <c r="AV123" s="5"/>
      <c r="AW123" s="5"/>
      <c r="AX123" s="5"/>
      <c r="AY123" s="5"/>
      <c r="AZ123" s="5"/>
      <c r="BA123" s="5"/>
    </row>
    <row r="124" spans="1:53" x14ac:dyDescent="0.2">
      <c r="A124" s="12">
        <v>122</v>
      </c>
      <c r="B124" s="10" t="s">
        <v>4</v>
      </c>
      <c r="C124" s="7">
        <f>COUNT(F124:BA124)/2</f>
        <v>0</v>
      </c>
      <c r="D124" s="7">
        <f>SUM(F124,H124,J124,L124,N124,P124,R124,T124,V124,X124,Z124,AB124,AD124,AF124,AH124,AJ124,AL124,AN124,AP124,AR124,AT124,AX124,AV124,AZ124)</f>
        <v>0</v>
      </c>
      <c r="E124" s="8">
        <f>SUM(G124,I124,K124,M124,O124,Q124,S124,U124,W124,Y124,AA124,AC124,AE124,AG124,AI124,AK124,AM124,AO124,AQ124,AS124,AU124,AY124,AW124,BA124)</f>
        <v>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31"/>
      <c r="AU124" s="31"/>
      <c r="AV124" s="5"/>
      <c r="AW124" s="5"/>
      <c r="AX124" s="5"/>
      <c r="AY124" s="5"/>
      <c r="AZ124" s="5"/>
      <c r="BA124" s="5"/>
    </row>
    <row r="125" spans="1:53" x14ac:dyDescent="0.2">
      <c r="A125" s="12">
        <v>123</v>
      </c>
      <c r="B125" s="10" t="s">
        <v>168</v>
      </c>
      <c r="C125" s="7">
        <f>COUNT(F125:BA125)/2</f>
        <v>0</v>
      </c>
      <c r="D125" s="7">
        <f>SUM(F125,H125,J125,L125,N125,P125,R125,T125,V125,X125,Z125,AB125,AD125,AF125,AH125,AJ125,AL125,AN125,AP125,AR125,AT125,AX125,AV125,AZ125)</f>
        <v>0</v>
      </c>
      <c r="E125" s="8">
        <f>SUM(G125,I125,K125,M125,O125,Q125,S125,U125,W125,Y125,AA125,AC125,AE125,AG125,AI125,AK125,AM125,AO125,AQ125,AS125,AU125,AY125,AW125,BA125)</f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31"/>
      <c r="AU125" s="31"/>
      <c r="AV125" s="5"/>
      <c r="AW125" s="5"/>
      <c r="AX125" s="5"/>
      <c r="AY125" s="5"/>
      <c r="AZ125" s="5"/>
      <c r="BA125" s="5"/>
    </row>
    <row r="126" spans="1:53" x14ac:dyDescent="0.2">
      <c r="A126" s="12">
        <v>124</v>
      </c>
      <c r="B126" s="10" t="s">
        <v>37</v>
      </c>
      <c r="C126" s="7">
        <f>COUNT(F126:BA126)/2</f>
        <v>0</v>
      </c>
      <c r="D126" s="7">
        <f>SUM(F126,H126,J126,L126,N126,P126,R126,T126,V126,X126,Z126,AB126,AD126,AF126,AH126,AJ126,AL126,AN126,AP126,AR126,AT126,AX126,AV126,AZ126)</f>
        <v>0</v>
      </c>
      <c r="E126" s="8">
        <f>SUM(G126,I126,K126,M126,O126,Q126,S126,U126,W126,Y126,AA126,AC126,AE126,AG126,AI126,AK126,AM126,AO126,AQ126,AS126,AU126,AY126,AW126,BA126)</f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31"/>
      <c r="AU126" s="31"/>
      <c r="AV126" s="5"/>
      <c r="AW126" s="5"/>
      <c r="AX126" s="5"/>
      <c r="AY126" s="5"/>
      <c r="AZ126" s="5"/>
      <c r="BA126" s="5"/>
    </row>
    <row r="127" spans="1:53" x14ac:dyDescent="0.2">
      <c r="A127" s="12">
        <v>125</v>
      </c>
      <c r="B127" s="10" t="s">
        <v>20</v>
      </c>
      <c r="C127" s="7">
        <f>COUNT(F127:BA127)/2</f>
        <v>0</v>
      </c>
      <c r="D127" s="7">
        <f>SUM(F127,H127,J127,L127,N127,P127,R127,T127,V127,X127,Z127,AB127,AD127,AF127,AH127,AJ127,AL127,AN127,AP127,AR127,AT127,AX127,AV127,AZ127)</f>
        <v>0</v>
      </c>
      <c r="E127" s="8">
        <f>SUM(G127,I127,K127,M127,O127,Q127,S127,U127,W127,Y127,AA127,AC127,AE127,AG127,AI127,AK127,AM127,AO127,AQ127,AS127,AU127,AY127,AW127,BA127)</f>
        <v>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31"/>
      <c r="AU127" s="31"/>
      <c r="AV127" s="5"/>
      <c r="AW127" s="5"/>
      <c r="AX127" s="5"/>
      <c r="AY127" s="5"/>
      <c r="AZ127" s="5"/>
      <c r="BA127" s="5"/>
    </row>
    <row r="128" spans="1:53" x14ac:dyDescent="0.2">
      <c r="A128" s="12">
        <v>126</v>
      </c>
      <c r="B128" s="10" t="s">
        <v>161</v>
      </c>
      <c r="C128" s="7">
        <f>COUNT(F128:BA128)/2</f>
        <v>0</v>
      </c>
      <c r="D128" s="7">
        <f>SUM(F128,H128,J128,L128,N128,P128,R128,T128,V128,X128,Z128,AB128,AD128,AF128,AH128,AJ128,AL128,AN128,AP128,AR128,AT128,AX128,AV128,AZ128)</f>
        <v>0</v>
      </c>
      <c r="E128" s="8">
        <f>SUM(G128,I128,K128,M128,O128,Q128,S128,U128,W128,Y128,AA128,AC128,AE128,AG128,AI128,AK128,AM128,AO128,AQ128,AS128,AU128,AY128,AW128,BA128)</f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1"/>
      <c r="AU128" s="31"/>
      <c r="AV128" s="5"/>
      <c r="AW128" s="5"/>
      <c r="AX128" s="5"/>
      <c r="AY128" s="5"/>
      <c r="AZ128" s="5"/>
      <c r="BA128" s="5"/>
    </row>
    <row r="129" spans="1:53" x14ac:dyDescent="0.2">
      <c r="A129" s="12">
        <v>127</v>
      </c>
      <c r="B129" s="10" t="s">
        <v>82</v>
      </c>
      <c r="C129" s="7">
        <f>COUNT(F129:BA129)/2</f>
        <v>0</v>
      </c>
      <c r="D129" s="7">
        <f>SUM(F129,H129,J129,L129,N129,P129,R129,T129,V129,X129,Z129,AB129,AD129,AF129,AH129,AJ129,AL129,AN129,AP129,AR129,AT129,AX129,AV129,AZ129)</f>
        <v>0</v>
      </c>
      <c r="E129" s="8">
        <f>SUM(G129,I129,K129,M129,O129,Q129,S129,U129,W129,Y129,AA129,AC129,AE129,AG129,AI129,AK129,AM129,AO129,AQ129,AS129,AU129,AY129,AW129,BA129)</f>
        <v>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31"/>
      <c r="AU129" s="31"/>
      <c r="AV129" s="5"/>
      <c r="AW129" s="5"/>
      <c r="AX129" s="5"/>
      <c r="AY129" s="5"/>
      <c r="AZ129" s="5"/>
      <c r="BA129" s="5"/>
    </row>
    <row r="130" spans="1:53" x14ac:dyDescent="0.2">
      <c r="A130" s="12">
        <v>128</v>
      </c>
      <c r="B130" s="10" t="s">
        <v>145</v>
      </c>
      <c r="C130" s="7">
        <f>COUNT(F130:BA130)/2</f>
        <v>0</v>
      </c>
      <c r="D130" s="7">
        <f>SUM(F130,H130,J130,L130,N130,P130,R130,T130,V130,X130,Z130,AB130,AD130,AF130,AH130,AJ130,AL130,AN130,AP130,AR130,AT130,AX130,AV130,AZ130)</f>
        <v>0</v>
      </c>
      <c r="E130" s="8">
        <f>SUM(G130,I130,K130,M130,O130,Q130,S130,U130,W130,Y130,AA130,AC130,AE130,AG130,AI130,AK130,AM130,AO130,AQ130,AS130,AU130,AY130,AW130,BA130)</f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31"/>
      <c r="AU130" s="31"/>
      <c r="AV130" s="5"/>
      <c r="AW130" s="5"/>
      <c r="AX130" s="5"/>
      <c r="AY130" s="5"/>
      <c r="AZ130" s="5"/>
      <c r="BA130" s="5"/>
    </row>
    <row r="131" spans="1:53" x14ac:dyDescent="0.2">
      <c r="A131" s="12">
        <v>129</v>
      </c>
      <c r="B131" s="10" t="s">
        <v>170</v>
      </c>
      <c r="C131" s="7">
        <f>COUNT(F131:BA131)/2</f>
        <v>0</v>
      </c>
      <c r="D131" s="7">
        <f>SUM(F131,H131,J131,L131,N131,P131,R131,T131,V131,X131,Z131,AB131,AD131,AF131,AH131,AJ131,AL131,AN131,AP131,AR131,AT131,AX131,AV131,AZ131)</f>
        <v>0</v>
      </c>
      <c r="E131" s="8">
        <f>SUM(G131,I131,K131,M131,O131,Q131,S131,U131,W131,Y131,AA131,AC131,AE131,AG131,AI131,AK131,AM131,AO131,AQ131,AS131,AU131,AY131,AW131,BA131)</f>
        <v>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31"/>
      <c r="AU131" s="31"/>
      <c r="AV131" s="5"/>
      <c r="AW131" s="5"/>
      <c r="AX131" s="5"/>
      <c r="AY131" s="5"/>
      <c r="AZ131" s="5"/>
      <c r="BA131" s="5"/>
    </row>
    <row r="132" spans="1:53" x14ac:dyDescent="0.2">
      <c r="A132" s="12">
        <v>130</v>
      </c>
      <c r="B132" s="10" t="s">
        <v>112</v>
      </c>
      <c r="C132" s="7">
        <f>COUNT(F132:BA132)/2</f>
        <v>0</v>
      </c>
      <c r="D132" s="7">
        <f>SUM(F132,H132,J132,L132,N132,P132,R132,T132,V132,X132,Z132,AB132,AD132,AF132,AH132,AJ132,AL132,AN132,AP132,AR132,AT132,AX132,AV132,AZ132)</f>
        <v>0</v>
      </c>
      <c r="E132" s="8">
        <f>SUM(G132,I132,K132,M132,O132,Q132,S132,U132,W132,Y132,AA132,AC132,AE132,AG132,AI132,AK132,AM132,AO132,AQ132,AS132,AU132,AY132,AW132,BA132)</f>
        <v>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31"/>
      <c r="AU132" s="31"/>
      <c r="AV132" s="5"/>
      <c r="AW132" s="5"/>
      <c r="AX132" s="5"/>
      <c r="AY132" s="5"/>
      <c r="AZ132" s="5"/>
      <c r="BA132" s="5"/>
    </row>
    <row r="133" spans="1:53" x14ac:dyDescent="0.2">
      <c r="A133" s="12">
        <v>131</v>
      </c>
      <c r="B133" s="10" t="s">
        <v>118</v>
      </c>
      <c r="C133" s="7">
        <f>COUNT(F133:BA133)/2</f>
        <v>0</v>
      </c>
      <c r="D133" s="7">
        <f>SUM(F133,H133,J133,L133,N133,P133,R133,T133,V133,X133,Z133,AB133,AD133,AF133,AH133,AJ133,AL133,AN133,AP133,AR133,AT133,AX133,AV133,AZ133)</f>
        <v>0</v>
      </c>
      <c r="E133" s="8">
        <f>SUM(G133,I133,K133,M133,O133,Q133,S133,U133,W133,Y133,AA133,AC133,AE133,AG133,AI133,AK133,AM133,AO133,AQ133,AS133,AU133,AY133,AW133,BA133)</f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31"/>
      <c r="AU133" s="31"/>
      <c r="AV133" s="5"/>
      <c r="AW133" s="5"/>
      <c r="AX133" s="5"/>
      <c r="AY133" s="5"/>
      <c r="AZ133" s="5"/>
      <c r="BA133" s="5"/>
    </row>
    <row r="134" spans="1:53" x14ac:dyDescent="0.2">
      <c r="A134" s="12">
        <v>132</v>
      </c>
      <c r="B134" s="10" t="s">
        <v>119</v>
      </c>
      <c r="C134" s="7">
        <f>COUNT(F134:BA134)/2</f>
        <v>0</v>
      </c>
      <c r="D134" s="7">
        <f>SUM(F134,H134,J134,L134,N134,P134,R134,T134,V134,X134,Z134,AB134,AD134,AF134,AH134,AJ134,AL134,AN134,AP134,AR134,AT134,AX134,AV134,AZ134)</f>
        <v>0</v>
      </c>
      <c r="E134" s="8">
        <f>SUM(G134,I134,K134,M134,O134,Q134,S134,U134,W134,Y134,AA134,AC134,AE134,AG134,AI134,AK134,AM134,AO134,AQ134,AS134,AU134,AY134,AW134,BA134)</f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31"/>
      <c r="AU134" s="31"/>
      <c r="AV134" s="5"/>
      <c r="AW134" s="5"/>
      <c r="AX134" s="5"/>
      <c r="AY134" s="5"/>
      <c r="AZ134" s="5"/>
      <c r="BA134" s="5"/>
    </row>
    <row r="135" spans="1:53" x14ac:dyDescent="0.2">
      <c r="A135" s="12">
        <v>133</v>
      </c>
      <c r="B135" s="10" t="s">
        <v>126</v>
      </c>
      <c r="C135" s="7">
        <f>COUNT(F135:BA135)/2</f>
        <v>0</v>
      </c>
      <c r="D135" s="7">
        <f>SUM(F135,H135,J135,L135,N135,P135,R135,T135,V135,X135,Z135,AB135,AD135,AF135,AH135,AJ135,AL135,AN135,AP135,AR135,AT135,AX135,AV135,AZ135)</f>
        <v>0</v>
      </c>
      <c r="E135" s="8">
        <f>SUM(G135,I135,K135,M135,O135,Q135,S135,U135,W135,Y135,AA135,AC135,AE135,AG135,AI135,AK135,AM135,AO135,AQ135,AS135,AU135,AY135,AW135,BA135)</f>
        <v>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31"/>
      <c r="AU135" s="31"/>
      <c r="AV135" s="5"/>
      <c r="AW135" s="5"/>
      <c r="AX135" s="5"/>
      <c r="AY135" s="5"/>
      <c r="AZ135" s="5"/>
      <c r="BA135" s="5"/>
    </row>
    <row r="136" spans="1:53" x14ac:dyDescent="0.2">
      <c r="A136" s="12">
        <v>134</v>
      </c>
      <c r="B136" s="10" t="s">
        <v>56</v>
      </c>
      <c r="C136" s="7">
        <f>COUNT(F136:BA136)/2</f>
        <v>0</v>
      </c>
      <c r="D136" s="7">
        <f>SUM(F136,H136,J136,L136,N136,P136,R136,T136,V136,X136,Z136,AB136,AD136,AF136,AH136,AJ136,AL136,AN136,AP136,AR136,AT136,AX136,AV136,AZ136)</f>
        <v>0</v>
      </c>
      <c r="E136" s="8">
        <f>SUM(G136,I136,K136,M136,O136,Q136,S136,U136,W136,Y136,AA136,AC136,AE136,AG136,AI136,AK136,AM136,AO136,AQ136,AS136,AU136,AY136,AW136,BA136)</f>
        <v>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31"/>
      <c r="AU136" s="31"/>
      <c r="AV136" s="5"/>
      <c r="AW136" s="5"/>
      <c r="AX136" s="5"/>
      <c r="AY136" s="5"/>
      <c r="AZ136" s="5"/>
      <c r="BA136" s="5"/>
    </row>
    <row r="137" spans="1:53" x14ac:dyDescent="0.2">
      <c r="A137" s="12">
        <v>135</v>
      </c>
      <c r="B137" s="10" t="s">
        <v>140</v>
      </c>
      <c r="C137" s="7">
        <f>COUNT(F137:BA137)/2</f>
        <v>0</v>
      </c>
      <c r="D137" s="7">
        <f>SUM(F137,H137,J137,L137,N137,P137,R137,T137,V137,X137,Z137,AB137,AD137,AF137,AH137,AJ137,AL137,AN137,AP137,AR137,AT137,AX137,AV137,AZ137)</f>
        <v>0</v>
      </c>
      <c r="E137" s="8">
        <f>SUM(G137,I137,K137,M137,O137,Q137,S137,U137,W137,Y137,AA137,AC137,AE137,AG137,AI137,AK137,AM137,AO137,AQ137,AS137,AU137,AY137,AW137,BA137)</f>
        <v>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31"/>
      <c r="AU137" s="31"/>
      <c r="AV137" s="5"/>
      <c r="AW137" s="5"/>
      <c r="AX137" s="5"/>
      <c r="AY137" s="5"/>
      <c r="AZ137" s="5"/>
      <c r="BA137" s="5"/>
    </row>
    <row r="138" spans="1:53" x14ac:dyDescent="0.2">
      <c r="A138" s="12">
        <v>136</v>
      </c>
      <c r="B138" s="10" t="s">
        <v>0</v>
      </c>
      <c r="C138" s="7">
        <f>COUNT(F138:BA138)/2</f>
        <v>0</v>
      </c>
      <c r="D138" s="7">
        <f>SUM(F138,H138,J138,L138,N138,P138,R138,T138,V138,X138,Z138,AB138,AD138,AF138,AH138,AJ138,AL138,AN138,AP138,AR138,AT138,AX138,AV138,AZ138)</f>
        <v>0</v>
      </c>
      <c r="E138" s="8">
        <f>SUM(G138,I138,K138,M138,O138,Q138,S138,U138,W138,Y138,AA138,AC138,AE138,AG138,AI138,AK138,AM138,AO138,AQ138,AS138,AU138,AY138,AW138,BA138)</f>
        <v>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31"/>
      <c r="AU138" s="31"/>
      <c r="AV138" s="5"/>
      <c r="AW138" s="5"/>
      <c r="AX138" s="5"/>
      <c r="AY138" s="5"/>
      <c r="AZ138" s="5"/>
      <c r="BA138" s="5"/>
    </row>
    <row r="139" spans="1:53" x14ac:dyDescent="0.2">
      <c r="A139" s="12">
        <v>137</v>
      </c>
      <c r="B139" s="10" t="s">
        <v>169</v>
      </c>
      <c r="C139" s="7">
        <f>COUNT(F139:BA139)/2</f>
        <v>0</v>
      </c>
      <c r="D139" s="7">
        <f>SUM(F139,H139,J139,L139,N139,P139,R139,T139,V139,X139,Z139,AB139,AD139,AF139,AH139,AJ139,AL139,AN139,AP139,AR139,AT139,AX139,AV139,AZ139)</f>
        <v>0</v>
      </c>
      <c r="E139" s="8">
        <f>SUM(G139,I139,K139,M139,O139,Q139,S139,U139,W139,Y139,AA139,AC139,AE139,AG139,AI139,AK139,AM139,AO139,AQ139,AS139,AU139,AY139,AW139,BA139)</f>
        <v>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31"/>
      <c r="AU139" s="31"/>
      <c r="AV139" s="5"/>
      <c r="AW139" s="5"/>
      <c r="AX139" s="5"/>
      <c r="AY139" s="5"/>
      <c r="AZ139" s="5"/>
      <c r="BA139" s="5"/>
    </row>
    <row r="140" spans="1:53" x14ac:dyDescent="0.2">
      <c r="A140" s="12">
        <v>138</v>
      </c>
      <c r="B140" s="10" t="s">
        <v>144</v>
      </c>
      <c r="C140" s="7">
        <f>COUNT(F140:BA140)/2</f>
        <v>0</v>
      </c>
      <c r="D140" s="7">
        <f>SUM(F140,H140,J140,L140,N140,P140,R140,T140,V140,X140,Z140,AB140,AD140,AF140,AH140,AJ140,AL140,AN140,AP140,AR140,AT140,AX140,AV140,AZ140)</f>
        <v>0</v>
      </c>
      <c r="E140" s="8">
        <f>SUM(G140,I140,K140,M140,O140,Q140,S140,U140,W140,Y140,AA140,AC140,AE140,AG140,AI140,AK140,AM140,AO140,AQ140,AS140,AU140,AY140,AW140,BA140)</f>
        <v>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31"/>
      <c r="AU140" s="31"/>
      <c r="AV140" s="5"/>
      <c r="AW140" s="5"/>
      <c r="AX140" s="5"/>
      <c r="AY140" s="5"/>
      <c r="AZ140" s="5"/>
      <c r="BA140" s="5"/>
    </row>
    <row r="141" spans="1:53" x14ac:dyDescent="0.2">
      <c r="A141" s="12">
        <v>139</v>
      </c>
      <c r="B141" s="10" t="s">
        <v>152</v>
      </c>
      <c r="C141" s="7">
        <f>COUNT(F141:BA141)/2</f>
        <v>0</v>
      </c>
      <c r="D141" s="7">
        <f>SUM(F141,H141,J141,L141,N141,P141,R141,T141,V141,X141,Z141,AB141,AD141,AF141,AH141,AJ141,AL141,AN141,AP141,AR141,AT141,AX141,AV141,AZ141)</f>
        <v>0</v>
      </c>
      <c r="E141" s="8">
        <f>SUM(G141,I141,K141,M141,O141,Q141,S141,U141,W141,Y141,AA141,AC141,AE141,AG141,AI141,AK141,AM141,AO141,AQ141,AS141,AU141,AY141,AW141,BA141)</f>
        <v>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31"/>
      <c r="AU141" s="31"/>
      <c r="AV141" s="5"/>
      <c r="AW141" s="5"/>
      <c r="AX141" s="5"/>
      <c r="AY141" s="5"/>
      <c r="AZ141" s="5"/>
      <c r="BA141" s="5"/>
    </row>
    <row r="142" spans="1:53" x14ac:dyDescent="0.2">
      <c r="A142" s="12">
        <v>140</v>
      </c>
      <c r="B142" s="10" t="s">
        <v>130</v>
      </c>
      <c r="C142" s="7">
        <f>COUNT(F142:BA142)/2</f>
        <v>0</v>
      </c>
      <c r="D142" s="7">
        <f>SUM(F142,H142,J142,L142,N142,P142,R142,T142,V142,X142,Z142,AB142,AD142,AF142,AH142,AJ142,AL142,AN142,AP142,AR142,AT142,AX142,AV142,AZ142)</f>
        <v>0</v>
      </c>
      <c r="E142" s="8">
        <f>SUM(G142,I142,K142,M142,O142,Q142,S142,U142,W142,Y142,AA142,AC142,AE142,AG142,AI142,AK142,AM142,AO142,AQ142,AS142,AU142,AY142,AW142,BA142)</f>
        <v>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31"/>
      <c r="AU142" s="31"/>
      <c r="AV142" s="5"/>
      <c r="AW142" s="5"/>
      <c r="AX142" s="5"/>
      <c r="AY142" s="5"/>
      <c r="AZ142" s="5"/>
      <c r="BA142" s="5"/>
    </row>
    <row r="143" spans="1:53" x14ac:dyDescent="0.2">
      <c r="A143" s="12">
        <v>141</v>
      </c>
      <c r="B143" s="10" t="s">
        <v>147</v>
      </c>
      <c r="C143" s="7">
        <f>COUNT(F143:BA143)/2</f>
        <v>0</v>
      </c>
      <c r="D143" s="7">
        <f>SUM(F143,H143,J143,L143,N143,P143,R143,T143,V143,X143,Z143,AB143,AD143,AF143,AH143,AJ143,AL143,AN143,AP143,AR143,AT143,AX143,AV143,AZ143)</f>
        <v>0</v>
      </c>
      <c r="E143" s="8">
        <f>SUM(G143,I143,K143,M143,O143,Q143,S143,U143,W143,Y143,AA143,AC143,AE143,AG143,AI143,AK143,AM143,AO143,AQ143,AS143,AU143,AY143,AW143,BA143)</f>
        <v>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31"/>
      <c r="AU143" s="31"/>
      <c r="AV143" s="5"/>
      <c r="AW143" s="5"/>
      <c r="AX143" s="5"/>
      <c r="AY143" s="5"/>
      <c r="AZ143" s="5"/>
      <c r="BA143" s="5"/>
    </row>
    <row r="144" spans="1:53" x14ac:dyDescent="0.2">
      <c r="A144" s="12">
        <v>142</v>
      </c>
      <c r="B144" s="10" t="s">
        <v>6</v>
      </c>
      <c r="C144" s="7">
        <f>COUNT(F144:BA144)/2</f>
        <v>0</v>
      </c>
      <c r="D144" s="7">
        <f>SUM(F144,H144,J144,L144,N144,P144,R144,T144,V144,X144,Z144,AB144,AD144,AF144,AH144,AJ144,AL144,AN144,AP144,AR144,AT144,AX144,AV144,AZ144)</f>
        <v>0</v>
      </c>
      <c r="E144" s="8">
        <f>SUM(G144,I144,K144,M144,O144,Q144,S144,U144,W144,Y144,AA144,AC144,AE144,AG144,AI144,AK144,AM144,AO144,AQ144,AS144,AU144,AY144,AW144,BA144)</f>
        <v>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31"/>
      <c r="AU144" s="31"/>
      <c r="AV144" s="5"/>
      <c r="AW144" s="5"/>
      <c r="AX144" s="5"/>
      <c r="AY144" s="5"/>
      <c r="AZ144" s="5"/>
      <c r="BA144" s="5"/>
    </row>
    <row r="145" spans="1:53" x14ac:dyDescent="0.2">
      <c r="A145" s="12">
        <v>143</v>
      </c>
      <c r="B145" s="10" t="s">
        <v>62</v>
      </c>
      <c r="C145" s="7">
        <f>COUNT(F145:BA145)/2</f>
        <v>0</v>
      </c>
      <c r="D145" s="7">
        <f>SUM(F145,H145,J145,L145,N145,P145,R145,T145,V145,X145,Z145,AB145,AD145,AF145,AH145,AJ145,AL145,AN145,AP145,AR145,AT145,AX145,AV145,AZ145)</f>
        <v>0</v>
      </c>
      <c r="E145" s="8">
        <f>SUM(G145,I145,K145,M145,O145,Q145,S145,U145,W145,Y145,AA145,AC145,AE145,AG145,AI145,AK145,AM145,AO145,AQ145,AS145,AU145,AY145,AW145,BA145)</f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31"/>
      <c r="AU145" s="31"/>
      <c r="AV145" s="5"/>
      <c r="AW145" s="5"/>
      <c r="AX145" s="5"/>
      <c r="AY145" s="5"/>
      <c r="AZ145" s="5"/>
      <c r="BA145" s="5"/>
    </row>
    <row r="146" spans="1:53" x14ac:dyDescent="0.2">
      <c r="A146" s="12">
        <v>144</v>
      </c>
      <c r="B146" s="10" t="s">
        <v>141</v>
      </c>
      <c r="C146" s="7">
        <f>COUNT(F146:BA146)/2</f>
        <v>0</v>
      </c>
      <c r="D146" s="7">
        <f>SUM(F146,H146,J146,L146,N146,P146,R146,T146,V146,X146,Z146,AB146,AD146,AF146,AH146,AJ146,AL146,AN146,AP146,AR146,AT146,AX146,AV146,AZ146)</f>
        <v>0</v>
      </c>
      <c r="E146" s="8">
        <f>SUM(G146,I146,K146,M146,O146,Q146,S146,U146,W146,Y146,AA146,AC146,AE146,AG146,AI146,AK146,AM146,AO146,AQ146,AS146,AU146,AY146,AW146,BA146)</f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31"/>
      <c r="AU146" s="31"/>
      <c r="AV146" s="5"/>
      <c r="AW146" s="5"/>
      <c r="AX146" s="5"/>
      <c r="AY146" s="5"/>
      <c r="AZ146" s="5"/>
      <c r="BA146" s="5"/>
    </row>
    <row r="147" spans="1:53" x14ac:dyDescent="0.2">
      <c r="A147" s="12">
        <v>145</v>
      </c>
      <c r="B147" s="10" t="s">
        <v>97</v>
      </c>
      <c r="C147" s="7">
        <f>COUNT(F147:BA147)/2</f>
        <v>0</v>
      </c>
      <c r="D147" s="7">
        <f>SUM(F147,H147,J147,L147,N147,P147,R147,T147,V147,X147,Z147,AB147,AD147,AF147,AH147,AJ147,AL147,AN147,AP147,AR147,AT147,AX147,AV147,AZ147)</f>
        <v>0</v>
      </c>
      <c r="E147" s="8">
        <f>SUM(G147,I147,K147,M147,O147,Q147,S147,U147,W147,Y147,AA147,AC147,AE147,AG147,AI147,AK147,AM147,AO147,AQ147,AS147,AU147,AY147,AW147,BA147)</f>
        <v>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31"/>
      <c r="AU147" s="31"/>
      <c r="AV147" s="5"/>
      <c r="AW147" s="5"/>
      <c r="AX147" s="5"/>
      <c r="AY147" s="5"/>
      <c r="AZ147" s="5"/>
      <c r="BA147" s="5"/>
    </row>
    <row r="148" spans="1:53" x14ac:dyDescent="0.2">
      <c r="A148" s="12">
        <v>146</v>
      </c>
      <c r="B148" s="10" t="s">
        <v>51</v>
      </c>
      <c r="C148" s="7">
        <f>COUNT(F148:BA148)/2</f>
        <v>0</v>
      </c>
      <c r="D148" s="7">
        <f>SUM(F148,H148,J148,L148,N148,P148,R148,T148,V148,X148,Z148,AB148,AD148,AF148,AH148,AJ148,AL148,AN148,AP148,AR148,AT148,AX148,AV148,AZ148)</f>
        <v>0</v>
      </c>
      <c r="E148" s="8">
        <f>SUM(G148,I148,K148,M148,O148,Q148,S148,U148,W148,Y148,AA148,AC148,AE148,AG148,AI148,AK148,AM148,AO148,AQ148,AS148,AU148,AY148,AW148,BA148)</f>
        <v>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31"/>
      <c r="AU148" s="31"/>
      <c r="AV148" s="5"/>
      <c r="AW148" s="5"/>
      <c r="AX148" s="5"/>
      <c r="AY148" s="5"/>
      <c r="AZ148" s="5"/>
      <c r="BA148" s="5"/>
    </row>
    <row r="149" spans="1:53" x14ac:dyDescent="0.2">
      <c r="A149" s="12">
        <v>147</v>
      </c>
      <c r="B149" s="10" t="s">
        <v>116</v>
      </c>
      <c r="C149" s="7">
        <f>COUNT(F149:BA149)/2</f>
        <v>0</v>
      </c>
      <c r="D149" s="7">
        <f>SUM(F149,H149,J149,L149,N149,P149,R149,T149,V149,X149,Z149,AB149,AD149,AF149,AH149,AJ149,AL149,AN149,AP149,AR149,AT149,AX149,AV149,AZ149)</f>
        <v>0</v>
      </c>
      <c r="E149" s="8">
        <f>SUM(G149,I149,K149,M149,O149,Q149,S149,U149,W149,Y149,AA149,AC149,AE149,AG149,AI149,AK149,AM149,AO149,AQ149,AS149,AU149,AY149,AW149,BA149)</f>
        <v>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31"/>
      <c r="AU149" s="31"/>
      <c r="AV149" s="5"/>
      <c r="AW149" s="5"/>
      <c r="AX149" s="5"/>
      <c r="AY149" s="5"/>
      <c r="AZ149" s="5"/>
      <c r="BA149" s="5"/>
    </row>
    <row r="150" spans="1:53" x14ac:dyDescent="0.2">
      <c r="A150" s="12">
        <v>148</v>
      </c>
      <c r="B150" s="10" t="s">
        <v>54</v>
      </c>
      <c r="C150" s="7">
        <f>COUNT(F150:BA150)/2</f>
        <v>0</v>
      </c>
      <c r="D150" s="7">
        <f>SUM(F150,H150,J150,L150,N150,P150,R150,T150,V150,X150,Z150,AB150,AD150,AF150,AH150,AJ150,AL150,AN150,AP150,AR150,AT150,AX150,AV150,AZ150)</f>
        <v>0</v>
      </c>
      <c r="E150" s="8">
        <f>SUM(G150,I150,K150,M150,O150,Q150,S150,U150,W150,Y150,AA150,AC150,AE150,AG150,AI150,AK150,AM150,AO150,AQ150,AS150,AU150,AY150,AW150,BA150)</f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7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31"/>
      <c r="AU150" s="31"/>
      <c r="AV150" s="5"/>
      <c r="AW150" s="5"/>
      <c r="AX150" s="5"/>
      <c r="AY150" s="5"/>
      <c r="AZ150" s="5"/>
      <c r="BA150" s="5"/>
    </row>
    <row r="151" spans="1:53" x14ac:dyDescent="0.2">
      <c r="A151" s="12">
        <v>149</v>
      </c>
      <c r="B151" s="10" t="s">
        <v>85</v>
      </c>
      <c r="C151" s="7">
        <f>COUNT(F151:BA151)/2</f>
        <v>0</v>
      </c>
      <c r="D151" s="7">
        <f>SUM(F151,H151,J151,L151,N151,P151,R151,T151,V151,X151,Z151,AB151,AD151,AF151,AH151,AJ151,AL151,AN151,AP151,AR151,AT151,AX151,AV151,AZ151)</f>
        <v>0</v>
      </c>
      <c r="E151" s="8">
        <f>SUM(G151,I151,K151,M151,O151,Q151,S151,U151,W151,Y151,AA151,AC151,AE151,AG151,AI151,AK151,AM151,AO151,AQ151,AS151,AU151,AY151,AW151,BA151)</f>
        <v>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31"/>
      <c r="AU151" s="31"/>
      <c r="AV151" s="5"/>
      <c r="AW151" s="5"/>
      <c r="AX151" s="5"/>
      <c r="AY151" s="5"/>
      <c r="AZ151" s="5"/>
      <c r="BA151" s="5"/>
    </row>
    <row r="152" spans="1:53" x14ac:dyDescent="0.2">
      <c r="A152" s="12">
        <v>150</v>
      </c>
      <c r="B152" s="10" t="s">
        <v>115</v>
      </c>
      <c r="C152" s="7">
        <f>COUNT(F152:BA152)/2</f>
        <v>0</v>
      </c>
      <c r="D152" s="7">
        <f>SUM(F152,H152,J152,L152,N152,P152,R152,T152,V152,X152,Z152,AB152,AD152,AF152,AH152,AJ152,AL152,AN152,AP152,AR152,AT152,AX152,AV152,AZ152)</f>
        <v>0</v>
      </c>
      <c r="E152" s="8">
        <f>SUM(G152,I152,K152,M152,O152,Q152,S152,U152,W152,Y152,AA152,AC152,AE152,AG152,AI152,AK152,AM152,AO152,AQ152,AS152,AU152,AY152,AW152,BA152)</f>
        <v>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31"/>
      <c r="AU152" s="31"/>
      <c r="AV152" s="5"/>
      <c r="AW152" s="5"/>
      <c r="AX152" s="5"/>
      <c r="AY152" s="5"/>
      <c r="AZ152" s="5"/>
      <c r="BA152" s="5"/>
    </row>
    <row r="153" spans="1:53" x14ac:dyDescent="0.2">
      <c r="A153" s="12">
        <v>151</v>
      </c>
      <c r="B153" s="10" t="s">
        <v>91</v>
      </c>
      <c r="C153" s="7">
        <f>COUNT(F153:BA153)/2</f>
        <v>0</v>
      </c>
      <c r="D153" s="7">
        <f>SUM(F153,H153,J153,L153,N153,P153,R153,T153,V153,X153,Z153,AB153,AD153,AF153,AH153,AJ153,AL153,AN153,AP153,AR153,AT153,AX153,AV153,AZ153)</f>
        <v>0</v>
      </c>
      <c r="E153" s="8">
        <f>SUM(G153,I153,K153,M153,O153,Q153,S153,U153,W153,Y153,AA153,AC153,AE153,AG153,AI153,AK153,AM153,AO153,AQ153,AS153,AU153,AY153,AW153,BA153)</f>
        <v>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31"/>
      <c r="AU153" s="31"/>
      <c r="AV153" s="5"/>
      <c r="AW153" s="5"/>
      <c r="AX153" s="5"/>
      <c r="AY153" s="5"/>
      <c r="AZ153" s="5"/>
      <c r="BA153" s="5"/>
    </row>
    <row r="154" spans="1:53" x14ac:dyDescent="0.2">
      <c r="A154" s="12">
        <v>152</v>
      </c>
      <c r="B154" s="10" t="s">
        <v>42</v>
      </c>
      <c r="C154" s="7">
        <f>COUNT(F154:BA154)/2</f>
        <v>0</v>
      </c>
      <c r="D154" s="7">
        <f>SUM(F154,H154,J154,L154,N154,P154,R154,T154,V154,X154,Z154,AB154,AD154,AF154,AH154,AJ154,AL154,AN154,AP154,AR154,AT154,AX154,AV154,AZ154)</f>
        <v>0</v>
      </c>
      <c r="E154" s="8">
        <f>SUM(G154,I154,K154,M154,O154,Q154,S154,U154,W154,Y154,AA154,AC154,AE154,AG154,AI154,AK154,AM154,AO154,AQ154,AS154,AU154,AY154,AW154,BA154)</f>
        <v>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31"/>
      <c r="AU154" s="31"/>
      <c r="AV154" s="5"/>
      <c r="AW154" s="5"/>
      <c r="AX154" s="5"/>
      <c r="AY154" s="5"/>
      <c r="AZ154" s="5"/>
      <c r="BA154" s="5"/>
    </row>
    <row r="155" spans="1:53" x14ac:dyDescent="0.2">
      <c r="A155" s="12">
        <v>153</v>
      </c>
      <c r="B155" s="10" t="s">
        <v>105</v>
      </c>
      <c r="C155" s="7">
        <f>COUNT(F155:BA155)/2</f>
        <v>0</v>
      </c>
      <c r="D155" s="7">
        <f>SUM(F155,H155,J155,L155,N155,P155,R155,T155,V155,X155,Z155,AB155,AD155,AF155,AH155,AJ155,AL155,AN155,AP155,AR155,AT155,AX155,AV155,AZ155)</f>
        <v>0</v>
      </c>
      <c r="E155" s="8">
        <f>SUM(G155,I155,K155,M155,O155,Q155,S155,U155,W155,Y155,AA155,AC155,AE155,AG155,AI155,AK155,AM155,AO155,AQ155,AS155,AU155,AY155,AW155,BA155)</f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31"/>
      <c r="AU155" s="31"/>
      <c r="AV155" s="5"/>
      <c r="AW155" s="5"/>
      <c r="AX155" s="5"/>
      <c r="AY155" s="5"/>
      <c r="AZ155" s="5"/>
      <c r="BA155" s="5"/>
    </row>
    <row r="156" spans="1:53" x14ac:dyDescent="0.2">
      <c r="A156" s="12">
        <v>154</v>
      </c>
      <c r="B156" s="10" t="s">
        <v>174</v>
      </c>
      <c r="C156" s="7">
        <f>COUNT(F156:BA156)/2</f>
        <v>0</v>
      </c>
      <c r="D156" s="7">
        <f>SUM(F156,H156,J156,L156,N156,P156,R156,T156,V156,X156,Z156,AB156,AD156,AF156,AH156,AJ156,AL156,AN156,AP156,AR156,AT156,AX156,AV156,AZ156)</f>
        <v>0</v>
      </c>
      <c r="E156" s="8">
        <f>SUM(G156,I156,K156,M156,O156,Q156,S156,U156,W156,Y156,AA156,AC156,AE156,AG156,AI156,AK156,AM156,AO156,AQ156,AS156,AU156,AY156,AW156,BA156)</f>
        <v>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31"/>
      <c r="AU156" s="31"/>
      <c r="AV156" s="5"/>
      <c r="AW156" s="5"/>
      <c r="AX156" s="5"/>
      <c r="AY156" s="5"/>
      <c r="AZ156" s="5"/>
      <c r="BA156" s="5"/>
    </row>
    <row r="157" spans="1:53" x14ac:dyDescent="0.2">
      <c r="A157" s="12">
        <v>155</v>
      </c>
      <c r="B157" s="10" t="s">
        <v>89</v>
      </c>
      <c r="C157" s="7">
        <f>COUNT(F157:BA157)/2</f>
        <v>0</v>
      </c>
      <c r="D157" s="7">
        <f>SUM(F157,H157,J157,L157,N157,P157,R157,T157,V157,X157,Z157,AB157,AD157,AF157,AH157,AJ157,AL157,AN157,AP157,AR157,AT157,AX157,AV157,AZ157)</f>
        <v>0</v>
      </c>
      <c r="E157" s="8">
        <f>SUM(G157,I157,K157,M157,O157,Q157,S157,U157,W157,Y157,AA157,AC157,AE157,AG157,AI157,AK157,AM157,AO157,AQ157,AS157,AU157,AY157,AW157,BA157)</f>
        <v>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31"/>
      <c r="AU157" s="31"/>
      <c r="AV157" s="5"/>
      <c r="AW157" s="5"/>
      <c r="AX157" s="5"/>
      <c r="AY157" s="5"/>
      <c r="AZ157" s="5"/>
      <c r="BA157" s="5"/>
    </row>
    <row r="158" spans="1:53" x14ac:dyDescent="0.2">
      <c r="A158" s="12">
        <v>156</v>
      </c>
      <c r="B158" s="10" t="s">
        <v>151</v>
      </c>
      <c r="C158" s="7">
        <f>COUNT(F158:BA158)/2</f>
        <v>0</v>
      </c>
      <c r="D158" s="7">
        <f>SUM(F158,H158,J158,L158,N158,P158,R158,T158,V158,X158,Z158,AB158,AD158,AF158,AH158,AJ158,AL158,AN158,AP158,AR158,AT158,AX158,AV158,AZ158)</f>
        <v>0</v>
      </c>
      <c r="E158" s="8">
        <f>SUM(G158,I158,K158,M158,O158,Q158,S158,U158,W158,Y158,AA158,AC158,AE158,AG158,AI158,AK158,AM158,AO158,AQ158,AS158,AU158,AY158,AW158,BA158)</f>
        <v>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31"/>
      <c r="AU158" s="31"/>
      <c r="AV158" s="5"/>
      <c r="AW158" s="5"/>
      <c r="AX158" s="5"/>
      <c r="AY158" s="5"/>
      <c r="AZ158" s="5"/>
      <c r="BA158" s="5"/>
    </row>
    <row r="159" spans="1:53" x14ac:dyDescent="0.2">
      <c r="A159" s="12">
        <v>157</v>
      </c>
      <c r="B159" s="10" t="s">
        <v>94</v>
      </c>
      <c r="C159" s="7">
        <f>COUNT(F159:BA159)/2</f>
        <v>0</v>
      </c>
      <c r="D159" s="7">
        <f>SUM(F159,H159,J159,L159,N159,P159,R159,T159,V159,X159,Z159,AB159,AD159,AF159,AH159,AJ159,AL159,AN159,AP159,AR159,AT159,AX159,AV159,AZ159)</f>
        <v>0</v>
      </c>
      <c r="E159" s="8">
        <f>SUM(G159,I159,K159,M159,O159,Q159,S159,U159,W159,Y159,AA159,AC159,AE159,AG159,AI159,AK159,AM159,AO159,AQ159,AS159,AU159,AY159,AW159,BA159)</f>
        <v>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31"/>
      <c r="AU159" s="31"/>
      <c r="AV159" s="5"/>
      <c r="AW159" s="5"/>
      <c r="AX159" s="5"/>
      <c r="AY159" s="5"/>
      <c r="AZ159" s="5"/>
      <c r="BA159" s="5"/>
    </row>
    <row r="160" spans="1:53" x14ac:dyDescent="0.2">
      <c r="A160" s="12">
        <v>158</v>
      </c>
      <c r="B160" s="10" t="s">
        <v>187</v>
      </c>
      <c r="C160" s="7">
        <f>COUNT(F160:BA160)/2</f>
        <v>0</v>
      </c>
      <c r="D160" s="7">
        <f>SUM(F160,H160,J160,L160,N160,P160,R160,T160,V160,X160,Z160,AB160,AD160,AF160,AH160,AJ160,AL160,AN160,AP160,AR160,AT160,AX160,AV160,AZ160)</f>
        <v>0</v>
      </c>
      <c r="E160" s="8">
        <f>SUM(G160,I160,K160,M160,O160,Q160,S160,U160,W160,Y160,AA160,AC160,AE160,AG160,AI160,AK160,AM160,AO160,AQ160,AS160,AU160,AY160,AW160,BA160)</f>
        <v>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31"/>
      <c r="AU160" s="31"/>
      <c r="AV160" s="5"/>
      <c r="AW160" s="5"/>
      <c r="AX160" s="5"/>
      <c r="AY160" s="5"/>
      <c r="AZ160" s="5"/>
      <c r="BA160" s="5"/>
    </row>
    <row r="161" spans="1:53" x14ac:dyDescent="0.2">
      <c r="A161" s="12">
        <v>159</v>
      </c>
      <c r="B161" s="10" t="s">
        <v>149</v>
      </c>
      <c r="C161" s="7">
        <f>COUNT(F161:BA161)/2</f>
        <v>0</v>
      </c>
      <c r="D161" s="7">
        <f>SUM(F161,H161,J161,L161,N161,P161,R161,T161,V161,X161,Z161,AB161,AD161,AF161,AH161,AJ161,AL161,AN161,AP161,AR161,AT161,AX161,AV161,AZ161)</f>
        <v>0</v>
      </c>
      <c r="E161" s="8">
        <f>SUM(G161,I161,K161,M161,O161,Q161,S161,U161,W161,Y161,AA161,AC161,AE161,AG161,AI161,AK161,AM161,AO161,AQ161,AS161,AU161,AY161,AW161,BA161)</f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31"/>
      <c r="AU161" s="31"/>
      <c r="AV161" s="5"/>
      <c r="AW161" s="5"/>
      <c r="AX161" s="5"/>
      <c r="AY161" s="5"/>
      <c r="AZ161" s="5"/>
      <c r="BA161" s="5"/>
    </row>
    <row r="162" spans="1:53" x14ac:dyDescent="0.2">
      <c r="A162" s="12">
        <v>160</v>
      </c>
      <c r="B162" s="10" t="s">
        <v>172</v>
      </c>
      <c r="C162" s="7">
        <f>COUNT(F162:BA162)/2</f>
        <v>0</v>
      </c>
      <c r="D162" s="7">
        <f>SUM(F162,H162,J162,L162,N162,P162,R162,T162,V162,X162,Z162,AB162,AD162,AF162,AH162,AJ162,AL162,AN162,AP162,AR162,AT162,AX162,AV162,AZ162)</f>
        <v>0</v>
      </c>
      <c r="E162" s="8">
        <f>SUM(G162,I162,K162,M162,O162,Q162,S162,U162,W162,Y162,AA162,AC162,AE162,AG162,AI162,AK162,AM162,AO162,AQ162,AS162,AU162,AY162,AW162,BA162)</f>
        <v>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31"/>
      <c r="AU162" s="31"/>
      <c r="AV162" s="5"/>
      <c r="AW162" s="5"/>
      <c r="AX162" s="5"/>
      <c r="AY162" s="5"/>
      <c r="AZ162" s="5"/>
      <c r="BA162" s="5"/>
    </row>
    <row r="163" spans="1:53" x14ac:dyDescent="0.2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</row>
    <row r="164" spans="1:53" x14ac:dyDescent="0.2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</row>
    <row r="165" spans="1:53" x14ac:dyDescent="0.2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</row>
    <row r="166" spans="1:53" x14ac:dyDescent="0.2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</row>
    <row r="167" spans="1:53" x14ac:dyDescent="0.2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</row>
    <row r="168" spans="1:53" x14ac:dyDescent="0.2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</row>
    <row r="169" spans="1:53" x14ac:dyDescent="0.2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</row>
    <row r="170" spans="1:53" x14ac:dyDescent="0.2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</row>
    <row r="171" spans="1:53" x14ac:dyDescent="0.2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</row>
    <row r="172" spans="1:53" x14ac:dyDescent="0.2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</row>
    <row r="173" spans="1:53" x14ac:dyDescent="0.2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</row>
    <row r="174" spans="1:53" x14ac:dyDescent="0.2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</row>
    <row r="175" spans="1:53" x14ac:dyDescent="0.2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</row>
    <row r="176" spans="1:53" x14ac:dyDescent="0.2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</row>
    <row r="177" spans="6:47" x14ac:dyDescent="0.2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</row>
    <row r="178" spans="6:47" x14ac:dyDescent="0.2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</row>
    <row r="179" spans="6:47" x14ac:dyDescent="0.2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</row>
    <row r="180" spans="6:47" x14ac:dyDescent="0.2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</row>
    <row r="181" spans="6:47" x14ac:dyDescent="0.2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</row>
    <row r="182" spans="6:47" x14ac:dyDescent="0.2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</row>
    <row r="183" spans="6:47" x14ac:dyDescent="0.2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</row>
    <row r="184" spans="6:47" x14ac:dyDescent="0.2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</row>
    <row r="185" spans="6:47" x14ac:dyDescent="0.2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</row>
    <row r="186" spans="6:47" x14ac:dyDescent="0.2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</row>
    <row r="187" spans="6:47" x14ac:dyDescent="0.2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</row>
    <row r="188" spans="6:47" x14ac:dyDescent="0.2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</row>
    <row r="189" spans="6:47" x14ac:dyDescent="0.2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</row>
    <row r="190" spans="6:47" x14ac:dyDescent="0.2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</row>
    <row r="191" spans="6:47" x14ac:dyDescent="0.2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</row>
    <row r="192" spans="6:47" x14ac:dyDescent="0.2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</row>
    <row r="193" spans="6:47" x14ac:dyDescent="0.2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</row>
    <row r="194" spans="6:47" x14ac:dyDescent="0.2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</row>
    <row r="195" spans="6:47" x14ac:dyDescent="0.2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</row>
    <row r="196" spans="6:47" x14ac:dyDescent="0.2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</row>
    <row r="197" spans="6:47" x14ac:dyDescent="0.2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</row>
    <row r="198" spans="6:47" x14ac:dyDescent="0.2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</row>
    <row r="199" spans="6:47" x14ac:dyDescent="0.2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</row>
    <row r="200" spans="6:47" x14ac:dyDescent="0.2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</row>
    <row r="201" spans="6:47" x14ac:dyDescent="0.2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</row>
    <row r="202" spans="6:47" x14ac:dyDescent="0.2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</row>
    <row r="203" spans="6:47" x14ac:dyDescent="0.2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</row>
    <row r="204" spans="6:47" x14ac:dyDescent="0.2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</row>
    <row r="205" spans="6:47" x14ac:dyDescent="0.2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</row>
    <row r="206" spans="6:47" x14ac:dyDescent="0.2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</row>
    <row r="207" spans="6:47" x14ac:dyDescent="0.2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</row>
    <row r="208" spans="6:47" x14ac:dyDescent="0.2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</row>
    <row r="209" spans="6:47" x14ac:dyDescent="0.2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</row>
    <row r="210" spans="6:47" x14ac:dyDescent="0.2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</row>
    <row r="211" spans="6:47" x14ac:dyDescent="0.2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</row>
    <row r="212" spans="6:47" x14ac:dyDescent="0.2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</row>
    <row r="213" spans="6:47" x14ac:dyDescent="0.2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</row>
  </sheetData>
  <sortState ref="B3:AY162">
    <sortCondition descending="1" ref="D3:D162"/>
    <sortCondition descending="1" ref="C3:C162"/>
    <sortCondition descending="1" ref="E3:E162"/>
  </sortState>
  <mergeCells count="28">
    <mergeCell ref="AB1:AC1"/>
    <mergeCell ref="AX1:AY1"/>
    <mergeCell ref="AT1:AU1"/>
    <mergeCell ref="AV1:AW1"/>
    <mergeCell ref="AZ1:BA1"/>
    <mergeCell ref="AF1:AG1"/>
    <mergeCell ref="AR1:AS1"/>
    <mergeCell ref="AD1:AE1"/>
    <mergeCell ref="AP1:AQ1"/>
    <mergeCell ref="AH1:AI1"/>
    <mergeCell ref="AJ1:AK1"/>
    <mergeCell ref="AL1:AM1"/>
    <mergeCell ref="AN1:AO1"/>
    <mergeCell ref="A1:A2"/>
    <mergeCell ref="B1:B2"/>
    <mergeCell ref="C1:C2"/>
    <mergeCell ref="D1:E1"/>
    <mergeCell ref="P1:Q1"/>
    <mergeCell ref="F1:G1"/>
    <mergeCell ref="H1:I1"/>
    <mergeCell ref="J1:K1"/>
    <mergeCell ref="L1:M1"/>
    <mergeCell ref="N1:O1"/>
    <mergeCell ref="V1:W1"/>
    <mergeCell ref="X1:Y1"/>
    <mergeCell ref="Z1:AA1"/>
    <mergeCell ref="R1:S1"/>
    <mergeCell ref="T1:U1"/>
  </mergeCells>
  <phoneticPr fontId="3" type="noConversion"/>
  <hyperlinks>
    <hyperlink ref="B118" r:id="rId1" display="javascript:void(0);"/>
  </hyperlinks>
  <pageMargins left="0.78740157499999996" right="0.78740157499999996" top="0.984251969" bottom="0.984251969" header="0.4921259845" footer="0.4921259845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Button 5">
              <controlPr defaultSize="0" print="0" autoFill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1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Button 7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Button 8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Button 9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Button 10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BA213"/>
  <sheetViews>
    <sheetView workbookViewId="0">
      <pane xSplit="5" ySplit="2" topLeftCell="AF3" activePane="bottomRight" state="frozenSplit"/>
      <selection activeCell="B3" sqref="B3:Q90"/>
      <selection pane="topRight" activeCell="B3" sqref="B3:Q90"/>
      <selection pane="bottomLeft" activeCell="B3" sqref="B3:Q90"/>
      <selection pane="bottomRight" activeCell="B3" sqref="B3"/>
    </sheetView>
  </sheetViews>
  <sheetFormatPr baseColWidth="10" defaultRowHeight="12.75" x14ac:dyDescent="0.2"/>
  <cols>
    <col min="1" max="1" width="4" style="11" bestFit="1" customWidth="1"/>
    <col min="2" max="2" width="23.7109375" style="3" customWidth="1"/>
    <col min="3" max="3" width="10.28515625" style="4" bestFit="1" customWidth="1"/>
    <col min="4" max="53" width="5.7109375" style="1" customWidth="1"/>
    <col min="54" max="16384" width="11.42578125" style="2"/>
  </cols>
  <sheetData>
    <row r="1" spans="1:53" s="1" customFormat="1" ht="30" customHeight="1" x14ac:dyDescent="0.25">
      <c r="A1" s="44" t="s">
        <v>80</v>
      </c>
      <c r="B1" s="42" t="s">
        <v>2</v>
      </c>
      <c r="C1" s="40" t="s">
        <v>61</v>
      </c>
      <c r="D1" s="35" t="s">
        <v>79</v>
      </c>
      <c r="E1" s="36"/>
      <c r="F1" s="33" t="s">
        <v>40</v>
      </c>
      <c r="G1" s="34"/>
      <c r="H1" s="33" t="s">
        <v>67</v>
      </c>
      <c r="I1" s="34"/>
      <c r="J1" s="33" t="s">
        <v>175</v>
      </c>
      <c r="K1" s="34"/>
      <c r="L1" s="33" t="s">
        <v>132</v>
      </c>
      <c r="M1" s="34"/>
      <c r="N1" s="33" t="s">
        <v>162</v>
      </c>
      <c r="O1" s="34"/>
      <c r="P1" s="33" t="s">
        <v>70</v>
      </c>
      <c r="Q1" s="34"/>
      <c r="R1" s="37" t="s">
        <v>133</v>
      </c>
      <c r="S1" s="38"/>
      <c r="T1" s="33" t="s">
        <v>68</v>
      </c>
      <c r="U1" s="34"/>
      <c r="V1" s="33" t="s">
        <v>131</v>
      </c>
      <c r="W1" s="34"/>
      <c r="X1" s="33" t="s">
        <v>71</v>
      </c>
      <c r="Y1" s="34"/>
      <c r="Z1" s="37" t="s">
        <v>72</v>
      </c>
      <c r="AA1" s="38"/>
      <c r="AB1" s="33" t="s">
        <v>69</v>
      </c>
      <c r="AC1" s="34"/>
      <c r="AD1" s="33" t="s">
        <v>176</v>
      </c>
      <c r="AE1" s="34"/>
      <c r="AF1" s="33" t="s">
        <v>73</v>
      </c>
      <c r="AG1" s="34"/>
      <c r="AH1" s="33" t="s">
        <v>155</v>
      </c>
      <c r="AI1" s="34"/>
      <c r="AJ1" s="37" t="s">
        <v>74</v>
      </c>
      <c r="AK1" s="38"/>
      <c r="AL1" s="33" t="s">
        <v>177</v>
      </c>
      <c r="AM1" s="34"/>
      <c r="AN1" s="37" t="s">
        <v>178</v>
      </c>
      <c r="AO1" s="38"/>
      <c r="AP1" s="33" t="s">
        <v>76</v>
      </c>
      <c r="AQ1" s="34"/>
      <c r="AR1" s="33" t="s">
        <v>77</v>
      </c>
      <c r="AS1" s="34"/>
      <c r="AT1" s="33" t="s">
        <v>75</v>
      </c>
      <c r="AU1" s="34"/>
      <c r="AV1" s="33" t="s">
        <v>78</v>
      </c>
      <c r="AW1" s="34"/>
      <c r="AX1" s="37" t="s">
        <v>156</v>
      </c>
      <c r="AY1" s="38"/>
      <c r="AZ1" s="33"/>
      <c r="BA1" s="34"/>
    </row>
    <row r="2" spans="1:53" s="1" customFormat="1" ht="30" customHeight="1" x14ac:dyDescent="0.25">
      <c r="A2" s="45"/>
      <c r="B2" s="43"/>
      <c r="C2" s="41"/>
      <c r="D2" s="9" t="s">
        <v>65</v>
      </c>
      <c r="E2" s="9" t="s">
        <v>66</v>
      </c>
      <c r="F2" s="23" t="s">
        <v>65</v>
      </c>
      <c r="G2" s="23" t="s">
        <v>66</v>
      </c>
      <c r="H2" s="23" t="s">
        <v>65</v>
      </c>
      <c r="I2" s="23" t="s">
        <v>66</v>
      </c>
      <c r="J2" s="23" t="s">
        <v>65</v>
      </c>
      <c r="K2" s="23" t="s">
        <v>66</v>
      </c>
      <c r="L2" s="23" t="s">
        <v>65</v>
      </c>
      <c r="M2" s="23" t="s">
        <v>66</v>
      </c>
      <c r="N2" s="23" t="s">
        <v>65</v>
      </c>
      <c r="O2" s="23" t="s">
        <v>66</v>
      </c>
      <c r="P2" s="23" t="s">
        <v>65</v>
      </c>
      <c r="Q2" s="23" t="s">
        <v>66</v>
      </c>
      <c r="R2" s="24" t="s">
        <v>65</v>
      </c>
      <c r="S2" s="24" t="s">
        <v>66</v>
      </c>
      <c r="T2" s="23" t="s">
        <v>65</v>
      </c>
      <c r="U2" s="23" t="s">
        <v>66</v>
      </c>
      <c r="V2" s="23" t="s">
        <v>65</v>
      </c>
      <c r="W2" s="23" t="s">
        <v>66</v>
      </c>
      <c r="X2" s="23" t="s">
        <v>65</v>
      </c>
      <c r="Y2" s="23" t="s">
        <v>66</v>
      </c>
      <c r="Z2" s="24" t="s">
        <v>65</v>
      </c>
      <c r="AA2" s="24" t="s">
        <v>66</v>
      </c>
      <c r="AB2" s="23" t="s">
        <v>65</v>
      </c>
      <c r="AC2" s="23" t="s">
        <v>66</v>
      </c>
      <c r="AD2" s="23" t="s">
        <v>65</v>
      </c>
      <c r="AE2" s="23" t="s">
        <v>66</v>
      </c>
      <c r="AF2" s="23" t="s">
        <v>65</v>
      </c>
      <c r="AG2" s="23" t="s">
        <v>66</v>
      </c>
      <c r="AH2" s="23" t="s">
        <v>65</v>
      </c>
      <c r="AI2" s="23" t="s">
        <v>66</v>
      </c>
      <c r="AJ2" s="24" t="s">
        <v>65</v>
      </c>
      <c r="AK2" s="24" t="s">
        <v>66</v>
      </c>
      <c r="AL2" s="23" t="s">
        <v>65</v>
      </c>
      <c r="AM2" s="23" t="s">
        <v>66</v>
      </c>
      <c r="AN2" s="24" t="s">
        <v>65</v>
      </c>
      <c r="AO2" s="24" t="s">
        <v>66</v>
      </c>
      <c r="AP2" s="23" t="s">
        <v>65</v>
      </c>
      <c r="AQ2" s="23" t="s">
        <v>66</v>
      </c>
      <c r="AR2" s="23" t="s">
        <v>65</v>
      </c>
      <c r="AS2" s="23" t="s">
        <v>66</v>
      </c>
      <c r="AT2" s="23" t="s">
        <v>65</v>
      </c>
      <c r="AU2" s="23" t="s">
        <v>66</v>
      </c>
      <c r="AV2" s="23" t="s">
        <v>65</v>
      </c>
      <c r="AW2" s="23" t="s">
        <v>66</v>
      </c>
      <c r="AX2" s="24" t="s">
        <v>65</v>
      </c>
      <c r="AY2" s="24" t="s">
        <v>66</v>
      </c>
      <c r="AZ2" s="23"/>
      <c r="BA2" s="23"/>
    </row>
    <row r="3" spans="1:53" x14ac:dyDescent="0.2">
      <c r="A3" s="12">
        <v>1</v>
      </c>
      <c r="B3" s="10" t="s">
        <v>11</v>
      </c>
      <c r="C3" s="7">
        <f>COUNT(F3:BA3)/2</f>
        <v>23</v>
      </c>
      <c r="D3" s="7">
        <f>SUM(F3,H3,J3,L3,N3,P3,R3,T3,V3,X3,Z3,AB3,AD3,AF3,AH3,AJ3,AL3,AN3,AP3,AR3,AT3,AX3,AV3,AZ3)</f>
        <v>226</v>
      </c>
      <c r="E3" s="8">
        <f>SUM(G3,I3,K3,M3,O3,Q3,S3,U3,W3,Y3,AA3,AC3,AE3,AG3,AI3,AK3,AM3,AO3,AQ3,AS3,AU3,AY3,AW3,BA3)</f>
        <v>244</v>
      </c>
      <c r="F3" s="5">
        <v>15</v>
      </c>
      <c r="G3" s="5">
        <v>10</v>
      </c>
      <c r="H3" s="5">
        <v>5</v>
      </c>
      <c r="I3" s="5">
        <v>5</v>
      </c>
      <c r="J3" s="5">
        <v>20</v>
      </c>
      <c r="K3" s="18">
        <v>25</v>
      </c>
      <c r="L3" s="5">
        <v>5</v>
      </c>
      <c r="M3" s="5">
        <v>5</v>
      </c>
      <c r="N3" s="5">
        <v>20</v>
      </c>
      <c r="O3" s="5">
        <v>25</v>
      </c>
      <c r="P3" s="5">
        <v>5</v>
      </c>
      <c r="Q3" s="5">
        <v>15</v>
      </c>
      <c r="R3" s="5">
        <v>10</v>
      </c>
      <c r="S3" s="5">
        <v>10</v>
      </c>
      <c r="T3" s="5">
        <v>5</v>
      </c>
      <c r="U3" s="5">
        <v>20</v>
      </c>
      <c r="V3" s="5">
        <v>5</v>
      </c>
      <c r="W3" s="5">
        <v>5</v>
      </c>
      <c r="X3" s="5">
        <v>5</v>
      </c>
      <c r="Y3" s="18">
        <v>5</v>
      </c>
      <c r="Z3" s="5">
        <v>2</v>
      </c>
      <c r="AA3" s="5">
        <v>2</v>
      </c>
      <c r="AB3" s="5">
        <v>5</v>
      </c>
      <c r="AC3" s="5">
        <v>5</v>
      </c>
      <c r="AD3" s="5">
        <v>5</v>
      </c>
      <c r="AE3" s="5">
        <v>5</v>
      </c>
      <c r="AF3" s="5">
        <v>15</v>
      </c>
      <c r="AG3" s="5">
        <v>10</v>
      </c>
      <c r="AH3" s="5">
        <v>5</v>
      </c>
      <c r="AI3" s="5">
        <v>5</v>
      </c>
      <c r="AJ3" s="5">
        <v>12</v>
      </c>
      <c r="AK3" s="5">
        <v>12</v>
      </c>
      <c r="AL3" s="5">
        <v>5</v>
      </c>
      <c r="AM3" s="5">
        <v>5</v>
      </c>
      <c r="AN3" s="5">
        <v>25</v>
      </c>
      <c r="AO3" s="5">
        <v>10</v>
      </c>
      <c r="AP3" s="5">
        <v>5</v>
      </c>
      <c r="AQ3" s="5">
        <v>5</v>
      </c>
      <c r="AR3" s="5">
        <v>30</v>
      </c>
      <c r="AS3" s="5">
        <v>25</v>
      </c>
      <c r="AT3" s="31">
        <v>5</v>
      </c>
      <c r="AU3" s="31">
        <v>5</v>
      </c>
      <c r="AV3" s="5">
        <v>15</v>
      </c>
      <c r="AW3" s="5">
        <v>25</v>
      </c>
      <c r="AX3" s="5">
        <v>2</v>
      </c>
      <c r="AY3" s="5">
        <v>5</v>
      </c>
      <c r="AZ3" s="5"/>
      <c r="BA3" s="5"/>
    </row>
    <row r="4" spans="1:53" x14ac:dyDescent="0.2">
      <c r="A4" s="12">
        <v>2</v>
      </c>
      <c r="B4" s="10" t="s">
        <v>39</v>
      </c>
      <c r="C4" s="7">
        <f>COUNT(F4:BA4)/2</f>
        <v>18</v>
      </c>
      <c r="D4" s="7">
        <f>SUM(F4,H4,J4,L4,N4,P4,R4,T4,V4,X4,Z4,AB4,AD4,AF4,AH4,AJ4,AL4,AN4,AP4,AR4,AT4,AX4,AV4,AZ4)</f>
        <v>196</v>
      </c>
      <c r="E4" s="8">
        <f>SUM(G4,I4,K4,M4,O4,Q4,S4,U4,W4,Y4,AA4,AC4,AE4,AG4,AI4,AK4,AM4,AO4,AQ4,AS4,AU4,AY4,AW4,BA4)</f>
        <v>206</v>
      </c>
      <c r="F4" s="5">
        <v>20</v>
      </c>
      <c r="G4" s="5">
        <v>20</v>
      </c>
      <c r="H4" s="5"/>
      <c r="I4" s="5"/>
      <c r="J4" s="5">
        <v>5</v>
      </c>
      <c r="K4" s="5">
        <v>5</v>
      </c>
      <c r="L4" s="5">
        <v>25</v>
      </c>
      <c r="M4" s="5">
        <v>20</v>
      </c>
      <c r="N4" s="5"/>
      <c r="O4" s="5"/>
      <c r="P4" s="5"/>
      <c r="Q4" s="5"/>
      <c r="R4" s="5"/>
      <c r="S4" s="5"/>
      <c r="T4" s="5">
        <v>5</v>
      </c>
      <c r="U4" s="5">
        <v>5</v>
      </c>
      <c r="V4" s="5">
        <v>20</v>
      </c>
      <c r="W4" s="5">
        <v>20</v>
      </c>
      <c r="X4" s="5"/>
      <c r="Y4" s="5"/>
      <c r="Z4" s="5">
        <v>2</v>
      </c>
      <c r="AA4" s="5">
        <v>2</v>
      </c>
      <c r="AB4" s="5">
        <v>5</v>
      </c>
      <c r="AC4" s="5">
        <v>5</v>
      </c>
      <c r="AD4" s="5">
        <v>10</v>
      </c>
      <c r="AE4" s="5">
        <v>20</v>
      </c>
      <c r="AF4" s="5">
        <v>10</v>
      </c>
      <c r="AG4" s="5">
        <v>5</v>
      </c>
      <c r="AH4" s="5">
        <v>25</v>
      </c>
      <c r="AI4" s="5">
        <v>20</v>
      </c>
      <c r="AJ4" s="5">
        <v>2</v>
      </c>
      <c r="AK4" s="5">
        <v>2</v>
      </c>
      <c r="AL4" s="5">
        <v>15</v>
      </c>
      <c r="AM4" s="5">
        <v>25</v>
      </c>
      <c r="AN4" s="5">
        <v>5</v>
      </c>
      <c r="AO4" s="5">
        <v>5</v>
      </c>
      <c r="AP4" s="5">
        <v>5</v>
      </c>
      <c r="AQ4" s="5">
        <v>5</v>
      </c>
      <c r="AR4" s="5">
        <v>5</v>
      </c>
      <c r="AS4" s="5">
        <v>5</v>
      </c>
      <c r="AT4" s="31">
        <v>15</v>
      </c>
      <c r="AU4" s="31">
        <v>20</v>
      </c>
      <c r="AV4" s="5">
        <v>20</v>
      </c>
      <c r="AW4" s="5">
        <v>20</v>
      </c>
      <c r="AX4" s="5">
        <v>2</v>
      </c>
      <c r="AY4" s="5">
        <v>2</v>
      </c>
      <c r="AZ4" s="5"/>
      <c r="BA4" s="5"/>
    </row>
    <row r="5" spans="1:53" x14ac:dyDescent="0.2">
      <c r="A5" s="12">
        <v>3</v>
      </c>
      <c r="B5" s="10" t="s">
        <v>22</v>
      </c>
      <c r="C5" s="7">
        <f>COUNT(F5:BA5)/2</f>
        <v>14</v>
      </c>
      <c r="D5" s="7">
        <f>SUM(F5,H5,J5,L5,N5,P5,R5,T5,V5,X5,Z5,AB5,AD5,AF5,AH5,AJ5,AL5,AN5,AP5,AR5,AT5,AX5,AV5,AZ5)</f>
        <v>114</v>
      </c>
      <c r="E5" s="8">
        <f>SUM(G5,I5,K5,M5,O5,Q5,S5,U5,W5,Y5,AA5,AC5,AE5,AG5,AI5,AK5,AM5,AO5,AQ5,AS5,AU5,AY5,AW5,BA5)</f>
        <v>179</v>
      </c>
      <c r="F5" s="5">
        <v>5</v>
      </c>
      <c r="G5" s="5">
        <v>5</v>
      </c>
      <c r="H5" s="5"/>
      <c r="I5" s="5"/>
      <c r="J5" s="5">
        <v>5</v>
      </c>
      <c r="K5" s="5">
        <v>5</v>
      </c>
      <c r="L5" s="5"/>
      <c r="M5" s="5"/>
      <c r="N5" s="5">
        <v>10</v>
      </c>
      <c r="O5" s="5">
        <v>20</v>
      </c>
      <c r="P5" s="5">
        <v>10</v>
      </c>
      <c r="Q5" s="5">
        <v>20</v>
      </c>
      <c r="R5" s="5"/>
      <c r="S5" s="5"/>
      <c r="T5" s="5">
        <v>5</v>
      </c>
      <c r="U5" s="5">
        <v>5</v>
      </c>
      <c r="V5" s="5">
        <v>25</v>
      </c>
      <c r="W5" s="5">
        <v>25</v>
      </c>
      <c r="X5" s="5">
        <v>5</v>
      </c>
      <c r="Y5" s="5">
        <v>30</v>
      </c>
      <c r="Z5" s="5"/>
      <c r="AA5" s="5"/>
      <c r="AB5" s="5">
        <v>5</v>
      </c>
      <c r="AC5" s="5">
        <v>5</v>
      </c>
      <c r="AD5" s="5"/>
      <c r="AE5" s="5"/>
      <c r="AF5" s="5"/>
      <c r="AG5" s="5"/>
      <c r="AH5" s="5">
        <v>15</v>
      </c>
      <c r="AI5" s="5">
        <v>25</v>
      </c>
      <c r="AJ5" s="5">
        <v>12</v>
      </c>
      <c r="AK5" s="5">
        <v>12</v>
      </c>
      <c r="AL5" s="5"/>
      <c r="AM5" s="5"/>
      <c r="AN5" s="5">
        <v>5</v>
      </c>
      <c r="AO5" s="5">
        <v>5</v>
      </c>
      <c r="AP5" s="5">
        <v>5</v>
      </c>
      <c r="AQ5" s="5">
        <v>5</v>
      </c>
      <c r="AR5" s="5"/>
      <c r="AS5" s="5"/>
      <c r="AT5" s="31">
        <v>5</v>
      </c>
      <c r="AU5" s="31">
        <v>15</v>
      </c>
      <c r="AV5" s="5"/>
      <c r="AW5" s="5"/>
      <c r="AX5" s="5">
        <v>2</v>
      </c>
      <c r="AY5" s="5">
        <v>2</v>
      </c>
      <c r="AZ5" s="5"/>
      <c r="BA5" s="5"/>
    </row>
    <row r="6" spans="1:53" x14ac:dyDescent="0.2">
      <c r="A6" s="12">
        <v>4</v>
      </c>
      <c r="B6" s="10" t="s">
        <v>27</v>
      </c>
      <c r="C6" s="7">
        <f>COUNT(F6:BA6)/2</f>
        <v>23</v>
      </c>
      <c r="D6" s="7">
        <f>SUM(F6,H6,J6,L6,N6,P6,R6,T6,V6,X6,Z6,AB6,AD6,AF6,AH6,AJ6,AL6,AN6,AP6,AR6,AT6,AX6,AV6,AZ6)</f>
        <v>123</v>
      </c>
      <c r="E6" s="8">
        <f>SUM(G6,I6,K6,M6,O6,Q6,S6,U6,W6,Y6,AA6,AC6,AE6,AG6,AI6,AK6,AM6,AO6,AQ6,AS6,AU6,AY6,AW6,BA6)</f>
        <v>161</v>
      </c>
      <c r="F6" s="5">
        <v>5</v>
      </c>
      <c r="G6" s="5">
        <v>5</v>
      </c>
      <c r="H6" s="5">
        <v>20</v>
      </c>
      <c r="I6" s="5">
        <v>30</v>
      </c>
      <c r="J6" s="5">
        <v>5</v>
      </c>
      <c r="K6" s="5">
        <v>10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2</v>
      </c>
      <c r="S6" s="5">
        <v>2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5">
        <v>5</v>
      </c>
      <c r="Z6" s="5">
        <v>7</v>
      </c>
      <c r="AA6" s="5">
        <v>10</v>
      </c>
      <c r="AB6" s="5">
        <v>5</v>
      </c>
      <c r="AC6" s="5">
        <v>5</v>
      </c>
      <c r="AD6" s="5">
        <v>5</v>
      </c>
      <c r="AE6" s="5">
        <v>5</v>
      </c>
      <c r="AF6" s="5">
        <v>5</v>
      </c>
      <c r="AG6" s="5">
        <v>5</v>
      </c>
      <c r="AH6" s="5">
        <v>5</v>
      </c>
      <c r="AI6" s="5">
        <v>5</v>
      </c>
      <c r="AJ6" s="5">
        <v>2</v>
      </c>
      <c r="AK6" s="5">
        <v>2</v>
      </c>
      <c r="AL6" s="5">
        <v>5</v>
      </c>
      <c r="AM6" s="5">
        <v>5</v>
      </c>
      <c r="AN6" s="5">
        <v>5</v>
      </c>
      <c r="AO6" s="5">
        <v>5</v>
      </c>
      <c r="AP6" s="5">
        <v>5</v>
      </c>
      <c r="AQ6" s="5">
        <v>20</v>
      </c>
      <c r="AR6" s="5">
        <v>5</v>
      </c>
      <c r="AS6" s="5">
        <v>5</v>
      </c>
      <c r="AT6" s="31">
        <v>5</v>
      </c>
      <c r="AU6" s="31">
        <v>5</v>
      </c>
      <c r="AV6" s="5">
        <v>5</v>
      </c>
      <c r="AW6" s="5">
        <v>5</v>
      </c>
      <c r="AX6" s="5">
        <v>2</v>
      </c>
      <c r="AY6" s="5">
        <v>7</v>
      </c>
      <c r="AZ6" s="5"/>
      <c r="BA6" s="5"/>
    </row>
    <row r="7" spans="1:53" x14ac:dyDescent="0.2">
      <c r="A7" s="12">
        <v>5</v>
      </c>
      <c r="B7" s="10" t="s">
        <v>18</v>
      </c>
      <c r="C7" s="7">
        <f>COUNT(F7:BA7)/2</f>
        <v>17</v>
      </c>
      <c r="D7" s="7">
        <f>SUM(F7,H7,J7,L7,N7,P7,R7,T7,V7,X7,Z7,AB7,AD7,AF7,AH7,AJ7,AL7,AN7,AP7,AR7,AT7,AX7,AV7,AZ7)</f>
        <v>89</v>
      </c>
      <c r="E7" s="8">
        <f>SUM(G7,I7,K7,M7,O7,Q7,S7,U7,W7,Y7,AA7,AC7,AE7,AG7,AI7,AK7,AM7,AO7,AQ7,AS7,AU7,AY7,AW7,BA7)</f>
        <v>154</v>
      </c>
      <c r="F7" s="5"/>
      <c r="G7" s="5"/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/>
      <c r="O7" s="5"/>
      <c r="P7" s="5">
        <v>5</v>
      </c>
      <c r="Q7" s="5">
        <v>5</v>
      </c>
      <c r="R7" s="5"/>
      <c r="S7" s="5"/>
      <c r="T7" s="5"/>
      <c r="U7" s="5"/>
      <c r="V7" s="5"/>
      <c r="W7" s="5"/>
      <c r="X7" s="5">
        <v>5</v>
      </c>
      <c r="Y7" s="5">
        <v>5</v>
      </c>
      <c r="Z7" s="5">
        <v>5</v>
      </c>
      <c r="AA7" s="5">
        <v>7</v>
      </c>
      <c r="AB7" s="5">
        <v>5</v>
      </c>
      <c r="AC7" s="5">
        <v>5</v>
      </c>
      <c r="AD7" s="5">
        <v>5</v>
      </c>
      <c r="AE7" s="5">
        <v>15</v>
      </c>
      <c r="AF7" s="5">
        <v>5</v>
      </c>
      <c r="AG7" s="5">
        <v>25</v>
      </c>
      <c r="AH7" s="5">
        <v>5</v>
      </c>
      <c r="AI7" s="5">
        <v>5</v>
      </c>
      <c r="AJ7" s="5">
        <v>7</v>
      </c>
      <c r="AK7" s="5">
        <v>10</v>
      </c>
      <c r="AL7" s="5">
        <v>5</v>
      </c>
      <c r="AM7" s="5">
        <v>5</v>
      </c>
      <c r="AN7" s="5">
        <v>10</v>
      </c>
      <c r="AO7" s="5">
        <v>30</v>
      </c>
      <c r="AP7" s="5">
        <v>5</v>
      </c>
      <c r="AQ7" s="5">
        <v>5</v>
      </c>
      <c r="AR7" s="5">
        <v>5</v>
      </c>
      <c r="AS7" s="5">
        <v>5</v>
      </c>
      <c r="AT7" s="31"/>
      <c r="AU7" s="31"/>
      <c r="AV7" s="5">
        <v>5</v>
      </c>
      <c r="AW7" s="5">
        <v>15</v>
      </c>
      <c r="AX7" s="5">
        <v>2</v>
      </c>
      <c r="AY7" s="5">
        <v>2</v>
      </c>
      <c r="AZ7" s="5"/>
      <c r="BA7" s="5"/>
    </row>
    <row r="8" spans="1:53" x14ac:dyDescent="0.2">
      <c r="A8" s="12">
        <v>6</v>
      </c>
      <c r="B8" s="10" t="s">
        <v>159</v>
      </c>
      <c r="C8" s="7">
        <f>COUNT(F8:BA8)/2</f>
        <v>14</v>
      </c>
      <c r="D8" s="7">
        <f>SUM(F8,H8,J8,L8,N8,P8,R8,T8,V8,X8,Z8,AB8,AD8,AF8,AH8,AJ8,AL8,AN8,AP8,AR8,AT8,AX8,AV8,AZ8)</f>
        <v>64</v>
      </c>
      <c r="E8" s="8">
        <f>SUM(G8,I8,K8,M8,O8,Q8,S8,U8,W8,Y8,AA8,AC8,AE8,AG8,AI8,AK8,AM8,AO8,AQ8,AS8,AU8,AY8,AW8,BA8)</f>
        <v>154</v>
      </c>
      <c r="F8" s="5">
        <v>5</v>
      </c>
      <c r="G8" s="5">
        <v>5</v>
      </c>
      <c r="H8" s="5"/>
      <c r="I8" s="5"/>
      <c r="J8" s="5">
        <v>5</v>
      </c>
      <c r="K8" s="5">
        <v>15</v>
      </c>
      <c r="L8" s="5"/>
      <c r="M8" s="5"/>
      <c r="N8" s="5">
        <v>5</v>
      </c>
      <c r="O8" s="5">
        <v>30</v>
      </c>
      <c r="P8" s="5">
        <v>5</v>
      </c>
      <c r="Q8" s="5">
        <v>30</v>
      </c>
      <c r="R8" s="5"/>
      <c r="S8" s="5"/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5</v>
      </c>
      <c r="Z8" s="5"/>
      <c r="AA8" s="5"/>
      <c r="AB8" s="5">
        <v>5</v>
      </c>
      <c r="AC8" s="5">
        <v>10</v>
      </c>
      <c r="AD8" s="5"/>
      <c r="AE8" s="5"/>
      <c r="AF8" s="5"/>
      <c r="AG8" s="5"/>
      <c r="AH8" s="5">
        <v>5</v>
      </c>
      <c r="AI8" s="5">
        <v>5</v>
      </c>
      <c r="AJ8" s="5">
        <v>2</v>
      </c>
      <c r="AK8" s="5">
        <v>2</v>
      </c>
      <c r="AL8" s="5">
        <v>5</v>
      </c>
      <c r="AM8" s="5">
        <v>5</v>
      </c>
      <c r="AN8" s="5">
        <v>5</v>
      </c>
      <c r="AO8" s="5">
        <v>5</v>
      </c>
      <c r="AP8" s="5">
        <v>5</v>
      </c>
      <c r="AQ8" s="5">
        <v>30</v>
      </c>
      <c r="AR8" s="5"/>
      <c r="AS8" s="5"/>
      <c r="AT8" s="31"/>
      <c r="AU8" s="31"/>
      <c r="AV8" s="5"/>
      <c r="AW8" s="5"/>
      <c r="AX8" s="5">
        <v>2</v>
      </c>
      <c r="AY8" s="5">
        <v>2</v>
      </c>
      <c r="AZ8" s="18"/>
      <c r="BA8" s="18"/>
    </row>
    <row r="9" spans="1:53" x14ac:dyDescent="0.2">
      <c r="A9" s="12">
        <v>7</v>
      </c>
      <c r="B9" s="10" t="s">
        <v>41</v>
      </c>
      <c r="C9" s="7">
        <f>COUNT(F9:BA9)/2</f>
        <v>13</v>
      </c>
      <c r="D9" s="7">
        <f>SUM(F9,H9,J9,L9,N9,P9,R9,T9,V9,X9,Z9,AB9,AD9,AF9,AH9,AJ9,AL9,AN9,AP9,AR9,AT9,AX9,AV9,AZ9)</f>
        <v>292</v>
      </c>
      <c r="E9" s="8">
        <f>SUM(G9,I9,K9,M9,O9,Q9,S9,U9,W9,Y9,AA9,AC9,AE9,AG9,AI9,AK9,AM9,AO9,AQ9,AS9,AU9,AY9,AW9,BA9)</f>
        <v>147</v>
      </c>
      <c r="F9" s="5">
        <v>30</v>
      </c>
      <c r="G9" s="5">
        <v>30</v>
      </c>
      <c r="H9" s="5"/>
      <c r="I9" s="5"/>
      <c r="J9" s="5">
        <v>30</v>
      </c>
      <c r="K9" s="5">
        <v>5</v>
      </c>
      <c r="L9" s="5">
        <v>15</v>
      </c>
      <c r="M9" s="5">
        <v>5</v>
      </c>
      <c r="N9" s="5"/>
      <c r="O9" s="5"/>
      <c r="P9" s="5"/>
      <c r="Q9" s="5"/>
      <c r="R9" s="5"/>
      <c r="S9" s="5"/>
      <c r="T9" s="5"/>
      <c r="U9" s="5"/>
      <c r="V9" s="5">
        <v>30</v>
      </c>
      <c r="W9" s="5">
        <v>5</v>
      </c>
      <c r="X9" s="5">
        <v>25</v>
      </c>
      <c r="Y9" s="5">
        <v>15</v>
      </c>
      <c r="Z9" s="5">
        <v>12</v>
      </c>
      <c r="AA9" s="5">
        <v>12</v>
      </c>
      <c r="AB9" s="5">
        <v>30</v>
      </c>
      <c r="AC9" s="5">
        <v>25</v>
      </c>
      <c r="AD9" s="5">
        <v>25</v>
      </c>
      <c r="AE9" s="5">
        <v>10</v>
      </c>
      <c r="AF9" s="5"/>
      <c r="AG9" s="5"/>
      <c r="AH9" s="5"/>
      <c r="AI9" s="5"/>
      <c r="AJ9" s="5">
        <v>15</v>
      </c>
      <c r="AK9" s="5">
        <v>15</v>
      </c>
      <c r="AL9" s="5">
        <v>30</v>
      </c>
      <c r="AM9" s="5">
        <v>5</v>
      </c>
      <c r="AN9" s="5"/>
      <c r="AO9" s="5"/>
      <c r="AP9" s="5">
        <v>30</v>
      </c>
      <c r="AQ9" s="5">
        <v>5</v>
      </c>
      <c r="AR9" s="5">
        <v>5</v>
      </c>
      <c r="AS9" s="5">
        <v>5</v>
      </c>
      <c r="AT9" s="31"/>
      <c r="AU9" s="31"/>
      <c r="AV9" s="5"/>
      <c r="AW9" s="5"/>
      <c r="AX9" s="5">
        <v>15</v>
      </c>
      <c r="AY9" s="5">
        <v>10</v>
      </c>
      <c r="AZ9" s="18"/>
      <c r="BA9" s="18"/>
    </row>
    <row r="10" spans="1:53" x14ac:dyDescent="0.2">
      <c r="A10" s="12">
        <v>8</v>
      </c>
      <c r="B10" s="10" t="s">
        <v>50</v>
      </c>
      <c r="C10" s="7">
        <f>COUNT(F10:BA10)/2</f>
        <v>15</v>
      </c>
      <c r="D10" s="7">
        <f>SUM(F10,H10,J10,L10,N10,P10,R10,T10,V10,X10,Z10,AB10,AD10,AF10,AH10,AJ10,AL10,AN10,AP10,AR10,AT10,AX10,AV10,AZ10)</f>
        <v>72</v>
      </c>
      <c r="E10" s="8">
        <f>SUM(G10,I10,K10,M10,O10,Q10,S10,U10,W10,Y10,AA10,AC10,AE10,AG10,AI10,AK10,AM10,AO10,AQ10,AS10,AU10,AY10,AW10,BA10)</f>
        <v>137</v>
      </c>
      <c r="F10" s="5">
        <v>5</v>
      </c>
      <c r="G10" s="5">
        <v>25</v>
      </c>
      <c r="H10" s="5">
        <v>5</v>
      </c>
      <c r="I10" s="5">
        <v>10</v>
      </c>
      <c r="J10" s="5">
        <v>5</v>
      </c>
      <c r="K10" s="5">
        <v>5</v>
      </c>
      <c r="L10" s="5">
        <v>5</v>
      </c>
      <c r="M10" s="5">
        <v>5</v>
      </c>
      <c r="N10" s="5"/>
      <c r="O10" s="5"/>
      <c r="P10" s="5"/>
      <c r="Q10" s="5"/>
      <c r="R10" s="5"/>
      <c r="S10" s="5"/>
      <c r="T10" s="5">
        <v>5</v>
      </c>
      <c r="U10" s="5">
        <v>5</v>
      </c>
      <c r="V10" s="5">
        <v>5</v>
      </c>
      <c r="W10" s="5">
        <v>5</v>
      </c>
      <c r="X10" s="5"/>
      <c r="Y10" s="5"/>
      <c r="Z10" s="5"/>
      <c r="AA10" s="5"/>
      <c r="AB10" s="5">
        <v>5</v>
      </c>
      <c r="AC10" s="5">
        <v>5</v>
      </c>
      <c r="AD10" s="5">
        <v>5</v>
      </c>
      <c r="AE10" s="5">
        <v>5</v>
      </c>
      <c r="AF10" s="5"/>
      <c r="AG10" s="5"/>
      <c r="AH10" s="5"/>
      <c r="AI10" s="5"/>
      <c r="AJ10" s="5">
        <v>2</v>
      </c>
      <c r="AK10" s="5">
        <v>2</v>
      </c>
      <c r="AL10" s="5">
        <v>5</v>
      </c>
      <c r="AM10" s="5">
        <v>30</v>
      </c>
      <c r="AN10" s="5">
        <v>5</v>
      </c>
      <c r="AO10" s="5">
        <v>5</v>
      </c>
      <c r="AP10" s="5">
        <v>5</v>
      </c>
      <c r="AQ10" s="5">
        <v>5</v>
      </c>
      <c r="AR10" s="5">
        <v>5</v>
      </c>
      <c r="AS10" s="5">
        <v>20</v>
      </c>
      <c r="AT10" s="31">
        <v>5</v>
      </c>
      <c r="AU10" s="31">
        <v>5</v>
      </c>
      <c r="AV10" s="5">
        <v>5</v>
      </c>
      <c r="AW10" s="5">
        <v>5</v>
      </c>
      <c r="AX10" s="5"/>
      <c r="AY10" s="5"/>
      <c r="AZ10" s="18"/>
      <c r="BA10" s="18"/>
    </row>
    <row r="11" spans="1:53" x14ac:dyDescent="0.2">
      <c r="A11" s="12">
        <v>9</v>
      </c>
      <c r="B11" s="10" t="s">
        <v>17</v>
      </c>
      <c r="C11" s="7">
        <f>COUNT(F11:BA11)/2</f>
        <v>20</v>
      </c>
      <c r="D11" s="7">
        <f>SUM(F11,H11,J11,L11,N11,P11,R11,T11,V11,X11,Z11,AB11,AD11,AF11,AH11,AJ11,AL11,AN11,AP11,AR11,AT11,AX11,AV11,AZ11)</f>
        <v>212</v>
      </c>
      <c r="E11" s="8">
        <f>SUM(G11,I11,K11,M11,O11,Q11,S11,U11,W11,Y11,AA11,AC11,AE11,AG11,AI11,AK11,AM11,AO11,AQ11,AS11,AU11,AY11,AW11,BA11)</f>
        <v>131</v>
      </c>
      <c r="F11" s="5"/>
      <c r="G11" s="5"/>
      <c r="H11" s="5">
        <v>10</v>
      </c>
      <c r="I11" s="5">
        <v>5</v>
      </c>
      <c r="J11" s="18">
        <v>15</v>
      </c>
      <c r="K11" s="18">
        <v>5</v>
      </c>
      <c r="L11" s="5">
        <v>5</v>
      </c>
      <c r="M11" s="5">
        <v>5</v>
      </c>
      <c r="N11" s="5"/>
      <c r="O11" s="5"/>
      <c r="P11" s="18">
        <v>15</v>
      </c>
      <c r="Q11" s="18">
        <v>5</v>
      </c>
      <c r="R11" s="5"/>
      <c r="S11" s="5"/>
      <c r="T11" s="5">
        <v>5</v>
      </c>
      <c r="U11" s="5">
        <v>5</v>
      </c>
      <c r="V11" s="5">
        <v>5</v>
      </c>
      <c r="W11" s="5">
        <v>5</v>
      </c>
      <c r="X11" s="18">
        <v>5</v>
      </c>
      <c r="Y11" s="18">
        <v>5</v>
      </c>
      <c r="Z11" s="18">
        <v>5</v>
      </c>
      <c r="AA11" s="18">
        <v>7</v>
      </c>
      <c r="AB11" s="5">
        <v>5</v>
      </c>
      <c r="AC11" s="5">
        <v>5</v>
      </c>
      <c r="AD11" s="5">
        <v>20</v>
      </c>
      <c r="AE11" s="5">
        <v>5</v>
      </c>
      <c r="AF11" s="22">
        <v>25</v>
      </c>
      <c r="AG11" s="22">
        <v>20</v>
      </c>
      <c r="AH11" s="18">
        <v>5</v>
      </c>
      <c r="AI11" s="18">
        <v>5</v>
      </c>
      <c r="AJ11" s="18">
        <v>10</v>
      </c>
      <c r="AK11" s="18">
        <v>2</v>
      </c>
      <c r="AL11" s="18">
        <v>20</v>
      </c>
      <c r="AM11" s="18">
        <v>15</v>
      </c>
      <c r="AN11" s="18">
        <v>5</v>
      </c>
      <c r="AO11" s="18">
        <v>5</v>
      </c>
      <c r="AP11" s="18">
        <v>20</v>
      </c>
      <c r="AQ11" s="18">
        <v>5</v>
      </c>
      <c r="AR11" s="18">
        <v>20</v>
      </c>
      <c r="AS11" s="18">
        <v>10</v>
      </c>
      <c r="AT11" s="32">
        <v>10</v>
      </c>
      <c r="AU11" s="31">
        <v>10</v>
      </c>
      <c r="AV11" s="18">
        <v>5</v>
      </c>
      <c r="AW11" s="18">
        <v>5</v>
      </c>
      <c r="AX11" s="18">
        <v>2</v>
      </c>
      <c r="AY11" s="18">
        <v>2</v>
      </c>
      <c r="AZ11" s="18"/>
      <c r="BA11" s="18"/>
    </row>
    <row r="12" spans="1:53" x14ac:dyDescent="0.2">
      <c r="A12" s="12">
        <v>10</v>
      </c>
      <c r="B12" s="10" t="s">
        <v>44</v>
      </c>
      <c r="C12" s="7">
        <f>COUNT(F12:BA12)/2</f>
        <v>15</v>
      </c>
      <c r="D12" s="7">
        <f>SUM(F12,H12,J12,L12,N12,P12,R12,T12,V12,X12,Z12,AB12,AD12,AF12,AH12,AJ12,AL12,AN12,AP12,AR12,AT12,AX12,AV12,AZ12)</f>
        <v>92</v>
      </c>
      <c r="E12" s="8">
        <f>SUM(G12,I12,K12,M12,O12,Q12,S12,U12,W12,Y12,AA12,AC12,AE12,AG12,AI12,AK12,AM12,AO12,AQ12,AS12,AU12,AY12,AW12,BA12)</f>
        <v>127</v>
      </c>
      <c r="F12" s="5">
        <v>5</v>
      </c>
      <c r="G12" s="5">
        <v>5</v>
      </c>
      <c r="H12" s="5"/>
      <c r="I12" s="5"/>
      <c r="J12" s="5">
        <v>5</v>
      </c>
      <c r="K12" s="5">
        <v>5</v>
      </c>
      <c r="L12" s="5">
        <v>5</v>
      </c>
      <c r="M12" s="5">
        <v>25</v>
      </c>
      <c r="N12" s="5"/>
      <c r="O12" s="5"/>
      <c r="P12" s="5">
        <v>25</v>
      </c>
      <c r="Q12" s="5">
        <v>25</v>
      </c>
      <c r="R12" s="5"/>
      <c r="S12" s="5"/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/>
      <c r="AA12" s="5"/>
      <c r="AB12" s="5">
        <v>5</v>
      </c>
      <c r="AC12" s="5">
        <v>15</v>
      </c>
      <c r="AD12" s="5">
        <v>5</v>
      </c>
      <c r="AE12" s="5">
        <v>5</v>
      </c>
      <c r="AF12" s="5"/>
      <c r="AG12" s="5"/>
      <c r="AH12" s="5">
        <v>5</v>
      </c>
      <c r="AI12" s="5">
        <v>5</v>
      </c>
      <c r="AJ12" s="5">
        <v>2</v>
      </c>
      <c r="AK12" s="5">
        <v>7</v>
      </c>
      <c r="AL12" s="5">
        <v>5</v>
      </c>
      <c r="AM12" s="5">
        <v>5</v>
      </c>
      <c r="AN12" s="5"/>
      <c r="AO12" s="5"/>
      <c r="AP12" s="5">
        <v>5</v>
      </c>
      <c r="AQ12" s="5">
        <v>5</v>
      </c>
      <c r="AR12" s="5">
        <v>5</v>
      </c>
      <c r="AS12" s="5">
        <v>5</v>
      </c>
      <c r="AT12" s="31"/>
      <c r="AU12" s="31"/>
      <c r="AV12" s="5">
        <v>5</v>
      </c>
      <c r="AW12" s="5">
        <v>5</v>
      </c>
      <c r="AX12" s="5"/>
      <c r="AY12" s="5"/>
      <c r="AZ12" s="18"/>
      <c r="BA12" s="18"/>
    </row>
    <row r="13" spans="1:53" x14ac:dyDescent="0.2">
      <c r="A13" s="12">
        <v>11</v>
      </c>
      <c r="B13" s="10" t="s">
        <v>138</v>
      </c>
      <c r="C13" s="7">
        <f>COUNT(F13:BA13)/2</f>
        <v>9</v>
      </c>
      <c r="D13" s="7">
        <f>SUM(F13,H13,J13,L13,N13,P13,R13,T13,V13,X13,Z13,AB13,AD13,AF13,AH13,AJ13,AL13,AN13,AP13,AR13,AT13,AX13,AV13,AZ13)</f>
        <v>45</v>
      </c>
      <c r="E13" s="8">
        <f>SUM(G13,I13,K13,M13,O13,Q13,S13,U13,W13,Y13,AA13,AC13,AE13,AG13,AI13,AK13,AM13,AO13,AQ13,AS13,AU13,AY13,AW13,BA13)</f>
        <v>125</v>
      </c>
      <c r="F13" s="5"/>
      <c r="G13" s="5"/>
      <c r="H13" s="5">
        <v>5</v>
      </c>
      <c r="I13" s="5">
        <v>5</v>
      </c>
      <c r="J13" s="5">
        <v>5</v>
      </c>
      <c r="K13" s="5">
        <v>30</v>
      </c>
      <c r="L13" s="5">
        <v>5</v>
      </c>
      <c r="M13" s="5">
        <v>30</v>
      </c>
      <c r="N13" s="5"/>
      <c r="O13" s="5"/>
      <c r="P13" s="5">
        <v>5</v>
      </c>
      <c r="Q13" s="5">
        <v>10</v>
      </c>
      <c r="R13" s="5"/>
      <c r="S13" s="5"/>
      <c r="T13" s="5"/>
      <c r="U13" s="5"/>
      <c r="V13" s="5">
        <v>5</v>
      </c>
      <c r="W13" s="5">
        <v>30</v>
      </c>
      <c r="X13" s="5"/>
      <c r="Y13" s="5"/>
      <c r="Z13" s="5"/>
      <c r="AA13" s="5"/>
      <c r="AB13" s="5"/>
      <c r="AC13" s="5"/>
      <c r="AD13" s="5">
        <v>5</v>
      </c>
      <c r="AE13" s="5">
        <v>5</v>
      </c>
      <c r="AF13" s="5">
        <v>5</v>
      </c>
      <c r="AG13" s="5">
        <v>5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>
        <v>5</v>
      </c>
      <c r="AS13" s="5">
        <v>5</v>
      </c>
      <c r="AT13" s="31"/>
      <c r="AU13" s="31"/>
      <c r="AV13" s="5">
        <v>5</v>
      </c>
      <c r="AW13" s="5">
        <v>5</v>
      </c>
      <c r="AX13" s="5"/>
      <c r="AY13" s="5"/>
      <c r="AZ13" s="18"/>
      <c r="BA13" s="18"/>
    </row>
    <row r="14" spans="1:53" x14ac:dyDescent="0.2">
      <c r="A14" s="12">
        <v>12</v>
      </c>
      <c r="B14" s="10" t="s">
        <v>55</v>
      </c>
      <c r="C14" s="7">
        <f>COUNT(F14:BA14)/2</f>
        <v>20</v>
      </c>
      <c r="D14" s="7">
        <f>SUM(F14,H14,J14,L14,N14,P14,R14,T14,V14,X14,Z14,AB14,AD14,AF14,AH14,AJ14,AL14,AN14,AP14,AR14,AT14,AX14,AV14,AZ14)</f>
        <v>97</v>
      </c>
      <c r="E14" s="8">
        <f>SUM(G14,I14,K14,M14,O14,Q14,S14,U14,W14,Y14,AA14,AC14,AE14,AG14,AI14,AK14,AM14,AO14,AQ14,AS14,AU14,AY14,AW14,BA14)</f>
        <v>117</v>
      </c>
      <c r="F14" s="5">
        <v>5</v>
      </c>
      <c r="G14" s="5">
        <v>5</v>
      </c>
      <c r="H14" s="5">
        <v>5</v>
      </c>
      <c r="I14" s="5">
        <v>5</v>
      </c>
      <c r="J14" s="5">
        <v>5</v>
      </c>
      <c r="K14" s="18">
        <v>5</v>
      </c>
      <c r="L14" s="5">
        <v>5</v>
      </c>
      <c r="M14" s="5">
        <v>5</v>
      </c>
      <c r="N14" s="5">
        <v>5</v>
      </c>
      <c r="O14" s="5">
        <v>5</v>
      </c>
      <c r="P14" s="5">
        <v>5</v>
      </c>
      <c r="Q14" s="5">
        <v>5</v>
      </c>
      <c r="R14" s="5"/>
      <c r="S14" s="5"/>
      <c r="T14" s="5">
        <v>5</v>
      </c>
      <c r="U14" s="5">
        <v>15</v>
      </c>
      <c r="V14" s="5">
        <v>5</v>
      </c>
      <c r="W14" s="5">
        <v>5</v>
      </c>
      <c r="X14" s="5">
        <v>5</v>
      </c>
      <c r="Y14" s="18">
        <v>5</v>
      </c>
      <c r="Z14" s="5"/>
      <c r="AA14" s="5"/>
      <c r="AB14" s="5">
        <v>5</v>
      </c>
      <c r="AC14" s="5">
        <v>5</v>
      </c>
      <c r="AD14" s="5">
        <v>5</v>
      </c>
      <c r="AE14" s="5">
        <v>5</v>
      </c>
      <c r="AF14" s="5">
        <v>5</v>
      </c>
      <c r="AG14" s="5">
        <v>15</v>
      </c>
      <c r="AH14" s="5">
        <v>5</v>
      </c>
      <c r="AI14" s="5">
        <v>5</v>
      </c>
      <c r="AJ14" s="5">
        <v>2</v>
      </c>
      <c r="AK14" s="5">
        <v>2</v>
      </c>
      <c r="AL14" s="5">
        <v>5</v>
      </c>
      <c r="AM14" s="5">
        <v>5</v>
      </c>
      <c r="AN14" s="5">
        <v>5</v>
      </c>
      <c r="AO14" s="5">
        <v>5</v>
      </c>
      <c r="AP14" s="5">
        <v>5</v>
      </c>
      <c r="AQ14" s="5">
        <v>5</v>
      </c>
      <c r="AR14" s="5">
        <v>5</v>
      </c>
      <c r="AS14" s="5">
        <v>5</v>
      </c>
      <c r="AT14" s="31">
        <v>5</v>
      </c>
      <c r="AU14" s="31">
        <v>5</v>
      </c>
      <c r="AV14" s="5">
        <v>5</v>
      </c>
      <c r="AW14" s="5">
        <v>5</v>
      </c>
      <c r="AX14" s="5"/>
      <c r="AY14" s="5"/>
      <c r="AZ14" s="18"/>
      <c r="BA14" s="18"/>
    </row>
    <row r="15" spans="1:53" x14ac:dyDescent="0.2">
      <c r="A15" s="12">
        <v>13</v>
      </c>
      <c r="B15" s="10" t="s">
        <v>32</v>
      </c>
      <c r="C15" s="7">
        <f>COUNT(F15:BA15)/2</f>
        <v>18</v>
      </c>
      <c r="D15" s="7">
        <f>SUM(F15,H15,J15,L15,N15,P15,R15,T15,V15,X15,Z15,AB15,AD15,AF15,AH15,AJ15,AL15,AN15,AP15,AR15,AT15,AX15,AV15,AZ15)</f>
        <v>104</v>
      </c>
      <c r="E15" s="8">
        <f>SUM(G15,I15,K15,M15,O15,Q15,S15,U15,W15,Y15,AA15,AC15,AE15,AG15,AI15,AK15,AM15,AO15,AQ15,AS15,AU15,AY15,AW15,BA15)</f>
        <v>114</v>
      </c>
      <c r="F15" s="5"/>
      <c r="G15" s="5"/>
      <c r="H15" s="5">
        <v>5</v>
      </c>
      <c r="I15" s="5">
        <v>5</v>
      </c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5">
        <v>10</v>
      </c>
      <c r="P15" s="5">
        <v>5</v>
      </c>
      <c r="Q15" s="5">
        <v>5</v>
      </c>
      <c r="R15" s="5">
        <v>10</v>
      </c>
      <c r="S15" s="5">
        <v>10</v>
      </c>
      <c r="T15" s="5"/>
      <c r="U15" s="5"/>
      <c r="V15" s="5">
        <v>5</v>
      </c>
      <c r="W15" s="5">
        <v>5</v>
      </c>
      <c r="X15" s="5">
        <v>5</v>
      </c>
      <c r="Y15" s="5">
        <v>5</v>
      </c>
      <c r="Z15" s="5">
        <v>2</v>
      </c>
      <c r="AA15" s="5">
        <v>2</v>
      </c>
      <c r="AB15" s="5">
        <v>5</v>
      </c>
      <c r="AC15" s="5">
        <v>5</v>
      </c>
      <c r="AD15" s="5">
        <v>5</v>
      </c>
      <c r="AE15" s="5">
        <v>5</v>
      </c>
      <c r="AF15" s="5">
        <v>5</v>
      </c>
      <c r="AG15" s="5">
        <v>5</v>
      </c>
      <c r="AH15" s="5"/>
      <c r="AI15" s="5"/>
      <c r="AJ15" s="5"/>
      <c r="AK15" s="5"/>
      <c r="AL15" s="5">
        <v>5</v>
      </c>
      <c r="AM15" s="5">
        <v>5</v>
      </c>
      <c r="AN15" s="5">
        <v>20</v>
      </c>
      <c r="AO15" s="5">
        <v>25</v>
      </c>
      <c r="AP15" s="5">
        <v>5</v>
      </c>
      <c r="AQ15" s="5">
        <v>5</v>
      </c>
      <c r="AR15" s="5">
        <v>5</v>
      </c>
      <c r="AS15" s="5">
        <v>5</v>
      </c>
      <c r="AT15" s="31"/>
      <c r="AU15" s="31"/>
      <c r="AV15" s="5">
        <v>5</v>
      </c>
      <c r="AW15" s="5">
        <v>5</v>
      </c>
      <c r="AX15" s="5">
        <v>2</v>
      </c>
      <c r="AY15" s="5">
        <v>2</v>
      </c>
      <c r="AZ15" s="18"/>
      <c r="BA15" s="18"/>
    </row>
    <row r="16" spans="1:53" x14ac:dyDescent="0.2">
      <c r="A16" s="12">
        <v>14</v>
      </c>
      <c r="B16" s="10" t="s">
        <v>25</v>
      </c>
      <c r="C16" s="7">
        <f>COUNT(F16:BA16)/2</f>
        <v>15</v>
      </c>
      <c r="D16" s="7">
        <f>SUM(F16,H16,J16,L16,N16,P16,R16,T16,V16,X16,Z16,AB16,AD16,AF16,AH16,AJ16,AL16,AN16,AP16,AR16,AT16,AX16,AV16,AZ16)</f>
        <v>102</v>
      </c>
      <c r="E16" s="8">
        <f>SUM(G16,I16,K16,M16,O16,Q16,S16,U16,W16,Y16,AA16,AC16,AE16,AG16,AI16,AK16,AM16,AO16,AQ16,AS16,AU16,AY16,AW16,BA16)</f>
        <v>105</v>
      </c>
      <c r="F16" s="5"/>
      <c r="G16" s="5"/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5">
        <v>5</v>
      </c>
      <c r="N16" s="5"/>
      <c r="O16" s="5"/>
      <c r="P16" s="5"/>
      <c r="Q16" s="5"/>
      <c r="R16" s="5"/>
      <c r="S16" s="5"/>
      <c r="T16" s="5">
        <v>5</v>
      </c>
      <c r="U16" s="5">
        <v>5</v>
      </c>
      <c r="V16" s="5">
        <v>10</v>
      </c>
      <c r="W16" s="5">
        <v>10</v>
      </c>
      <c r="X16" s="5"/>
      <c r="Y16" s="5"/>
      <c r="Z16" s="5">
        <v>7</v>
      </c>
      <c r="AA16" s="5">
        <v>10</v>
      </c>
      <c r="AB16" s="5">
        <v>5</v>
      </c>
      <c r="AC16" s="5">
        <v>5</v>
      </c>
      <c r="AD16" s="5">
        <v>5</v>
      </c>
      <c r="AE16" s="5">
        <v>5</v>
      </c>
      <c r="AF16" s="5">
        <v>5</v>
      </c>
      <c r="AG16" s="5">
        <v>5</v>
      </c>
      <c r="AH16" s="5">
        <v>20</v>
      </c>
      <c r="AI16" s="5">
        <v>15</v>
      </c>
      <c r="AJ16" s="5"/>
      <c r="AK16" s="5"/>
      <c r="AL16" s="5"/>
      <c r="AM16" s="5"/>
      <c r="AN16" s="5">
        <v>5</v>
      </c>
      <c r="AO16" s="5">
        <v>5</v>
      </c>
      <c r="AP16" s="5">
        <v>5</v>
      </c>
      <c r="AQ16" s="5">
        <v>10</v>
      </c>
      <c r="AR16" s="5">
        <v>5</v>
      </c>
      <c r="AS16" s="5">
        <v>5</v>
      </c>
      <c r="AT16" s="31">
        <v>5</v>
      </c>
      <c r="AU16" s="31">
        <v>5</v>
      </c>
      <c r="AV16" s="5">
        <v>10</v>
      </c>
      <c r="AW16" s="5">
        <v>10</v>
      </c>
      <c r="AX16" s="5"/>
      <c r="AY16" s="5"/>
      <c r="AZ16" s="18"/>
      <c r="BA16" s="18"/>
    </row>
    <row r="17" spans="1:53" x14ac:dyDescent="0.2">
      <c r="A17" s="12">
        <v>15</v>
      </c>
      <c r="B17" s="10" t="s">
        <v>15</v>
      </c>
      <c r="C17" s="7">
        <f>COUNT(F17:BA17)/2</f>
        <v>15</v>
      </c>
      <c r="D17" s="7">
        <f>SUM(F17,H17,J17,L17,N17,P17,R17,T17,V17,X17,Z17,AB17,AD17,AF17,AH17,AJ17,AL17,AN17,AP17,AR17,AT17,AX17,AV17,AZ17)</f>
        <v>106</v>
      </c>
      <c r="E17" s="8">
        <f>SUM(G17,I17,K17,M17,O17,Q17,S17,U17,W17,Y17,AA17,AC17,AE17,AG17,AI17,AK17,AM17,AO17,AQ17,AS17,AU17,AY17,AW17,BA17)</f>
        <v>101</v>
      </c>
      <c r="F17" s="5">
        <v>5</v>
      </c>
      <c r="G17" s="5">
        <v>5</v>
      </c>
      <c r="H17" s="5"/>
      <c r="I17" s="5"/>
      <c r="J17" s="5">
        <v>5</v>
      </c>
      <c r="K17" s="5">
        <v>5</v>
      </c>
      <c r="L17" s="5">
        <v>5</v>
      </c>
      <c r="M17" s="5">
        <v>5</v>
      </c>
      <c r="N17" s="5"/>
      <c r="O17" s="5"/>
      <c r="P17" s="5">
        <v>5</v>
      </c>
      <c r="Q17" s="17">
        <v>5</v>
      </c>
      <c r="R17" s="5"/>
      <c r="S17" s="5"/>
      <c r="T17" s="5"/>
      <c r="U17" s="5"/>
      <c r="V17" s="5"/>
      <c r="W17" s="5"/>
      <c r="X17" s="5">
        <v>5</v>
      </c>
      <c r="Y17" s="5">
        <v>5</v>
      </c>
      <c r="Z17" s="5">
        <v>2</v>
      </c>
      <c r="AA17" s="5">
        <v>2</v>
      </c>
      <c r="AB17" s="5">
        <v>20</v>
      </c>
      <c r="AC17" s="5">
        <v>20</v>
      </c>
      <c r="AD17" s="5">
        <v>5</v>
      </c>
      <c r="AE17" s="5">
        <v>5</v>
      </c>
      <c r="AF17" s="5"/>
      <c r="AG17" s="5"/>
      <c r="AH17" s="5">
        <v>5</v>
      </c>
      <c r="AI17" s="5">
        <v>5</v>
      </c>
      <c r="AJ17" s="5">
        <v>2</v>
      </c>
      <c r="AK17" s="5">
        <v>2</v>
      </c>
      <c r="AL17" s="5">
        <v>5</v>
      </c>
      <c r="AM17" s="5">
        <v>5</v>
      </c>
      <c r="AN17" s="5"/>
      <c r="AO17" s="5"/>
      <c r="AP17" s="5">
        <v>5</v>
      </c>
      <c r="AQ17" s="5">
        <v>5</v>
      </c>
      <c r="AR17" s="5">
        <v>15</v>
      </c>
      <c r="AS17" s="5">
        <v>5</v>
      </c>
      <c r="AT17" s="31">
        <v>20</v>
      </c>
      <c r="AU17" s="31">
        <v>25</v>
      </c>
      <c r="AV17" s="5"/>
      <c r="AW17" s="5"/>
      <c r="AX17" s="5">
        <v>2</v>
      </c>
      <c r="AY17" s="5">
        <v>2</v>
      </c>
      <c r="AZ17" s="19"/>
      <c r="BA17" s="19"/>
    </row>
    <row r="18" spans="1:53" x14ac:dyDescent="0.2">
      <c r="A18" s="12">
        <v>16</v>
      </c>
      <c r="B18" s="10" t="s">
        <v>12</v>
      </c>
      <c r="C18" s="7">
        <f>COUNT(F18:BA18)/2</f>
        <v>21</v>
      </c>
      <c r="D18" s="7">
        <f>SUM(F18,H18,J18,L18,N18,P18,R18,T18,V18,X18,Z18,AB18,AD18,AF18,AH18,AJ18,AL18,AN18,AP18,AR18,AT18,AX18,AV18,AZ18)</f>
        <v>96</v>
      </c>
      <c r="E18" s="8">
        <f>SUM(G18,I18,K18,M18,O18,Q18,S18,U18,W18,Y18,AA18,AC18,AE18,AG18,AI18,AK18,AM18,AO18,AQ18,AS18,AU18,AY18,AW18,BA18)</f>
        <v>99</v>
      </c>
      <c r="F18" s="5">
        <v>5</v>
      </c>
      <c r="G18" s="5">
        <v>5</v>
      </c>
      <c r="H18" s="5">
        <v>5</v>
      </c>
      <c r="I18" s="5">
        <v>5</v>
      </c>
      <c r="J18" s="5">
        <v>5</v>
      </c>
      <c r="K18" s="18">
        <v>5</v>
      </c>
      <c r="L18" s="5">
        <v>5</v>
      </c>
      <c r="M18" s="5">
        <v>5</v>
      </c>
      <c r="N18" s="5">
        <v>5</v>
      </c>
      <c r="O18" s="5">
        <v>5</v>
      </c>
      <c r="P18" s="5">
        <v>5</v>
      </c>
      <c r="Q18" s="5">
        <v>5</v>
      </c>
      <c r="R18" s="5">
        <v>2</v>
      </c>
      <c r="S18" s="5">
        <v>2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18">
        <v>5</v>
      </c>
      <c r="Z18" s="5"/>
      <c r="AA18" s="5"/>
      <c r="AB18" s="5">
        <v>5</v>
      </c>
      <c r="AC18" s="5">
        <v>5</v>
      </c>
      <c r="AD18" s="5">
        <v>5</v>
      </c>
      <c r="AE18" s="5">
        <v>5</v>
      </c>
      <c r="AF18" s="5">
        <v>5</v>
      </c>
      <c r="AG18" s="5">
        <v>5</v>
      </c>
      <c r="AH18" s="5">
        <v>5</v>
      </c>
      <c r="AI18" s="5">
        <v>5</v>
      </c>
      <c r="AJ18" s="5">
        <v>2</v>
      </c>
      <c r="AK18" s="5">
        <v>2</v>
      </c>
      <c r="AL18" s="5">
        <v>5</v>
      </c>
      <c r="AM18" s="5">
        <v>5</v>
      </c>
      <c r="AN18" s="5">
        <v>5</v>
      </c>
      <c r="AO18" s="5">
        <v>5</v>
      </c>
      <c r="AP18" s="5"/>
      <c r="AQ18" s="5"/>
      <c r="AR18" s="5">
        <v>5</v>
      </c>
      <c r="AS18" s="5">
        <v>5</v>
      </c>
      <c r="AT18" s="31">
        <v>5</v>
      </c>
      <c r="AU18" s="31">
        <v>5</v>
      </c>
      <c r="AV18" s="5">
        <v>5</v>
      </c>
      <c r="AW18" s="5">
        <v>5</v>
      </c>
      <c r="AX18" s="5">
        <v>2</v>
      </c>
      <c r="AY18" s="5">
        <v>5</v>
      </c>
      <c r="AZ18" s="18"/>
      <c r="BA18" s="18"/>
    </row>
    <row r="19" spans="1:53" x14ac:dyDescent="0.2">
      <c r="A19" s="12">
        <v>17</v>
      </c>
      <c r="B19" s="10" t="s">
        <v>9</v>
      </c>
      <c r="C19" s="7">
        <f>COUNT(F19:BA19)/2</f>
        <v>17</v>
      </c>
      <c r="D19" s="7">
        <f>SUM(F19,H19,J19,L19,N19,P19,R19,T19,V19,X19,Z19,AB19,AD19,AF19,AH19,AJ19,AL19,AN19,AP19,AR19,AT19,AX19,AV19,AZ19)</f>
        <v>78</v>
      </c>
      <c r="E19" s="8">
        <f>SUM(G19,I19,K19,M19,O19,Q19,S19,U19,W19,Y19,AA19,AC19,AE19,AG19,AI19,AK19,AM19,AO19,AQ19,AS19,AU19,AY19,AW19,BA19)</f>
        <v>98</v>
      </c>
      <c r="F19" s="5"/>
      <c r="G19" s="5"/>
      <c r="H19" s="5"/>
      <c r="I19" s="5"/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5</v>
      </c>
      <c r="P19" s="5">
        <v>5</v>
      </c>
      <c r="Q19" s="5">
        <v>5</v>
      </c>
      <c r="R19" s="5">
        <v>2</v>
      </c>
      <c r="S19" s="5">
        <v>2</v>
      </c>
      <c r="T19" s="5">
        <v>5</v>
      </c>
      <c r="U19" s="5">
        <v>5</v>
      </c>
      <c r="V19" s="5">
        <v>5</v>
      </c>
      <c r="W19" s="5">
        <v>5</v>
      </c>
      <c r="X19" s="5">
        <v>5</v>
      </c>
      <c r="Y19" s="5">
        <v>5</v>
      </c>
      <c r="Z19" s="5">
        <v>2</v>
      </c>
      <c r="AA19" s="5">
        <v>2</v>
      </c>
      <c r="AB19" s="5">
        <v>10</v>
      </c>
      <c r="AC19" s="5">
        <v>30</v>
      </c>
      <c r="AD19" s="5">
        <v>5</v>
      </c>
      <c r="AE19" s="5">
        <v>5</v>
      </c>
      <c r="AF19" s="5">
        <v>5</v>
      </c>
      <c r="AG19" s="5">
        <v>5</v>
      </c>
      <c r="AH19" s="5">
        <v>5</v>
      </c>
      <c r="AI19" s="5">
        <v>5</v>
      </c>
      <c r="AJ19" s="5">
        <v>2</v>
      </c>
      <c r="AK19" s="5">
        <v>2</v>
      </c>
      <c r="AL19" s="5">
        <v>5</v>
      </c>
      <c r="AM19" s="5">
        <v>5</v>
      </c>
      <c r="AN19" s="5">
        <v>5</v>
      </c>
      <c r="AO19" s="5">
        <v>5</v>
      </c>
      <c r="AP19" s="5"/>
      <c r="AQ19" s="5"/>
      <c r="AR19" s="5"/>
      <c r="AS19" s="5"/>
      <c r="AT19" s="31"/>
      <c r="AU19" s="31"/>
      <c r="AV19" s="5"/>
      <c r="AW19" s="5"/>
      <c r="AX19" s="5">
        <v>2</v>
      </c>
      <c r="AY19" s="5">
        <v>2</v>
      </c>
      <c r="AZ19" s="19"/>
      <c r="BA19" s="19"/>
    </row>
    <row r="20" spans="1:53" x14ac:dyDescent="0.2">
      <c r="A20" s="12">
        <v>18</v>
      </c>
      <c r="B20" s="10" t="s">
        <v>5</v>
      </c>
      <c r="C20" s="7">
        <f>COUNT(F20:BA20)/2</f>
        <v>14</v>
      </c>
      <c r="D20" s="7">
        <f>SUM(F20,H20,J20,L20,N20,P20,R20,T20,V20,X20,Z20,AB20,AD20,AF20,AH20,AJ20,AL20,AN20,AP20,AR20,AT20,AX20,AV20,AZ20)</f>
        <v>140</v>
      </c>
      <c r="E20" s="8">
        <f>SUM(G20,I20,K20,M20,O20,Q20,S20,U20,W20,Y20,AA20,AC20,AE20,AG20,AI20,AK20,AM20,AO20,AQ20,AS20,AU20,AY20,AW20,BA20)</f>
        <v>97</v>
      </c>
      <c r="F20" s="5"/>
      <c r="G20" s="5"/>
      <c r="H20" s="5"/>
      <c r="I20" s="5"/>
      <c r="J20" s="5">
        <v>5</v>
      </c>
      <c r="K20" s="5">
        <v>5</v>
      </c>
      <c r="L20" s="5">
        <v>20</v>
      </c>
      <c r="M20" s="5">
        <v>5</v>
      </c>
      <c r="N20" s="5"/>
      <c r="O20" s="5"/>
      <c r="P20" s="5">
        <v>5</v>
      </c>
      <c r="Q20" s="5">
        <v>5</v>
      </c>
      <c r="R20" s="5">
        <v>10</v>
      </c>
      <c r="S20" s="5">
        <v>10</v>
      </c>
      <c r="T20" s="5"/>
      <c r="U20" s="5"/>
      <c r="V20" s="5"/>
      <c r="W20" s="5"/>
      <c r="X20" s="5">
        <v>15</v>
      </c>
      <c r="Y20" s="5">
        <v>5</v>
      </c>
      <c r="Z20" s="5">
        <v>10</v>
      </c>
      <c r="AA20" s="5">
        <v>5</v>
      </c>
      <c r="AB20" s="5"/>
      <c r="AC20" s="5"/>
      <c r="AD20" s="5">
        <v>5</v>
      </c>
      <c r="AE20" s="5">
        <v>5</v>
      </c>
      <c r="AF20" s="5">
        <v>20</v>
      </c>
      <c r="AG20" s="5">
        <v>5</v>
      </c>
      <c r="AH20" s="5">
        <v>5</v>
      </c>
      <c r="AI20" s="5">
        <v>5</v>
      </c>
      <c r="AJ20" s="5"/>
      <c r="AK20" s="5"/>
      <c r="AL20" s="5"/>
      <c r="AM20" s="5"/>
      <c r="AN20" s="5"/>
      <c r="AO20" s="5"/>
      <c r="AP20" s="5">
        <v>5</v>
      </c>
      <c r="AQ20" s="5">
        <v>5</v>
      </c>
      <c r="AR20" s="5">
        <v>5</v>
      </c>
      <c r="AS20" s="5">
        <v>5</v>
      </c>
      <c r="AT20" s="31">
        <v>25</v>
      </c>
      <c r="AU20" s="31">
        <v>30</v>
      </c>
      <c r="AV20" s="5">
        <v>5</v>
      </c>
      <c r="AW20" s="5">
        <v>5</v>
      </c>
      <c r="AX20" s="5">
        <v>5</v>
      </c>
      <c r="AY20" s="5">
        <v>2</v>
      </c>
      <c r="AZ20" s="18"/>
      <c r="BA20" s="18"/>
    </row>
    <row r="21" spans="1:53" x14ac:dyDescent="0.2">
      <c r="A21" s="12">
        <v>19</v>
      </c>
      <c r="B21" s="10" t="s">
        <v>84</v>
      </c>
      <c r="C21" s="7">
        <f>COUNT(F21:BA21)/2</f>
        <v>9</v>
      </c>
      <c r="D21" s="7">
        <f>SUM(F21,H21,J21,L21,N21,P21,R21,T21,V21,X21,Z21,AB21,AD21,AF21,AH21,AJ21,AL21,AN21,AP21,AR21,AT21,AX21,AV21,AZ21)</f>
        <v>62</v>
      </c>
      <c r="E21" s="8">
        <f>SUM(G21,I21,K21,M21,O21,Q21,S21,U21,W21,Y21,AA21,AC21,AE21,AG21,AI21,AK21,AM21,AO21,AQ21,AS21,AU21,AY21,AW21,BA21)</f>
        <v>97</v>
      </c>
      <c r="F21" s="5">
        <v>5</v>
      </c>
      <c r="G21" s="5">
        <v>5</v>
      </c>
      <c r="H21" s="5"/>
      <c r="I21" s="5"/>
      <c r="J21" s="5"/>
      <c r="K21" s="5"/>
      <c r="L21" s="5">
        <v>5</v>
      </c>
      <c r="M21" s="5">
        <v>10</v>
      </c>
      <c r="N21" s="5"/>
      <c r="O21" s="5"/>
      <c r="P21" s="5">
        <v>5</v>
      </c>
      <c r="Q21" s="5">
        <v>5</v>
      </c>
      <c r="R21" s="5"/>
      <c r="S21" s="5"/>
      <c r="T21" s="5">
        <v>5</v>
      </c>
      <c r="U21" s="5">
        <v>25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>
        <v>5</v>
      </c>
      <c r="AI21" s="5">
        <v>5</v>
      </c>
      <c r="AJ21" s="5"/>
      <c r="AK21" s="5"/>
      <c r="AL21" s="5">
        <v>5</v>
      </c>
      <c r="AM21" s="5">
        <v>5</v>
      </c>
      <c r="AN21" s="5"/>
      <c r="AO21" s="5"/>
      <c r="AP21" s="5"/>
      <c r="AQ21" s="5"/>
      <c r="AR21" s="5">
        <v>25</v>
      </c>
      <c r="AS21" s="5">
        <v>30</v>
      </c>
      <c r="AT21" s="31"/>
      <c r="AU21" s="31"/>
      <c r="AV21" s="5">
        <v>5</v>
      </c>
      <c r="AW21" s="5">
        <v>5</v>
      </c>
      <c r="AX21" s="5">
        <v>2</v>
      </c>
      <c r="AY21" s="5">
        <v>7</v>
      </c>
      <c r="AZ21" s="18"/>
      <c r="BA21" s="18"/>
    </row>
    <row r="22" spans="1:53" x14ac:dyDescent="0.2">
      <c r="A22" s="12">
        <v>20</v>
      </c>
      <c r="B22" s="10" t="s">
        <v>1</v>
      </c>
      <c r="C22" s="7">
        <f>COUNT(F22:BA22)/2</f>
        <v>21</v>
      </c>
      <c r="D22" s="7">
        <f>SUM(F22,H22,J22,L22,N22,P22,R22,T22,V22,X22,Z22,AB22,AD22,AF22,AH22,AJ22,AL22,AN22,AP22,AR22,AT22,AX22,AV22,AZ22)</f>
        <v>98</v>
      </c>
      <c r="E22" s="8">
        <f>SUM(G22,I22,K22,M22,O22,Q22,S22,U22,W22,Y22,AA22,AC22,AE22,AG22,AI22,AK22,AM22,AO22,AQ22,AS22,AU22,AY22,AW22,BA22)</f>
        <v>93</v>
      </c>
      <c r="F22" s="5"/>
      <c r="G22" s="5"/>
      <c r="H22" s="5">
        <v>5</v>
      </c>
      <c r="I22" s="5">
        <v>5</v>
      </c>
      <c r="J22" s="5"/>
      <c r="K22" s="5"/>
      <c r="L22" s="5">
        <v>5</v>
      </c>
      <c r="M22" s="5">
        <v>5</v>
      </c>
      <c r="N22" s="5">
        <v>5</v>
      </c>
      <c r="O22" s="5">
        <v>5</v>
      </c>
      <c r="P22" s="5">
        <v>5</v>
      </c>
      <c r="Q22" s="5">
        <v>5</v>
      </c>
      <c r="R22" s="5">
        <v>2</v>
      </c>
      <c r="S22" s="5">
        <v>2</v>
      </c>
      <c r="T22" s="5">
        <v>5</v>
      </c>
      <c r="U22" s="5">
        <v>5</v>
      </c>
      <c r="V22" s="5">
        <v>5</v>
      </c>
      <c r="W22" s="5">
        <v>5</v>
      </c>
      <c r="X22" s="5">
        <v>5</v>
      </c>
      <c r="Y22" s="5">
        <v>5</v>
      </c>
      <c r="Z22" s="5">
        <v>2</v>
      </c>
      <c r="AA22" s="5">
        <v>2</v>
      </c>
      <c r="AB22" s="5">
        <v>5</v>
      </c>
      <c r="AC22" s="5">
        <v>5</v>
      </c>
      <c r="AD22" s="5">
        <v>5</v>
      </c>
      <c r="AE22" s="5">
        <v>5</v>
      </c>
      <c r="AF22" s="5">
        <v>5</v>
      </c>
      <c r="AG22" s="5">
        <v>5</v>
      </c>
      <c r="AH22" s="5">
        <v>10</v>
      </c>
      <c r="AI22" s="5">
        <v>5</v>
      </c>
      <c r="AJ22" s="5">
        <v>2</v>
      </c>
      <c r="AK22" s="5">
        <v>2</v>
      </c>
      <c r="AL22" s="5">
        <v>5</v>
      </c>
      <c r="AM22" s="5">
        <v>5</v>
      </c>
      <c r="AN22" s="5">
        <v>5</v>
      </c>
      <c r="AO22" s="5">
        <v>5</v>
      </c>
      <c r="AP22" s="5">
        <v>5</v>
      </c>
      <c r="AQ22" s="5">
        <v>5</v>
      </c>
      <c r="AR22" s="5">
        <v>5</v>
      </c>
      <c r="AS22" s="5">
        <v>5</v>
      </c>
      <c r="AT22" s="31">
        <v>5</v>
      </c>
      <c r="AU22" s="31">
        <v>5</v>
      </c>
      <c r="AV22" s="5">
        <v>5</v>
      </c>
      <c r="AW22" s="5">
        <v>5</v>
      </c>
      <c r="AX22" s="5">
        <v>2</v>
      </c>
      <c r="AY22" s="5">
        <v>2</v>
      </c>
      <c r="AZ22" s="18"/>
      <c r="BA22" s="18"/>
    </row>
    <row r="23" spans="1:53" x14ac:dyDescent="0.2">
      <c r="A23" s="12">
        <v>21</v>
      </c>
      <c r="B23" s="10" t="s">
        <v>59</v>
      </c>
      <c r="C23" s="7">
        <f>COUNT(F23:BA23)/2</f>
        <v>13</v>
      </c>
      <c r="D23" s="7">
        <f>SUM(F23,H23,J23,L23,N23,P23,R23,T23,V23,X23,Z23,AB23,AD23,AF23,AH23,AJ23,AL23,AN23,AP23,AR23,AT23,AX23,AV23,AZ23)</f>
        <v>62</v>
      </c>
      <c r="E23" s="8">
        <f>SUM(G23,I23,K23,M23,O23,Q23,S23,U23,W23,Y23,AA23,AC23,AE23,AG23,AI23,AK23,AM23,AO23,AQ23,AS23,AU23,AY23,AW23,BA23)</f>
        <v>92</v>
      </c>
      <c r="F23" s="5">
        <v>5</v>
      </c>
      <c r="G23" s="5">
        <v>5</v>
      </c>
      <c r="H23" s="5">
        <v>5</v>
      </c>
      <c r="I23" s="5">
        <v>20</v>
      </c>
      <c r="J23" s="5">
        <v>5</v>
      </c>
      <c r="K23" s="5">
        <v>20</v>
      </c>
      <c r="L23" s="5">
        <v>5</v>
      </c>
      <c r="M23" s="5">
        <v>5</v>
      </c>
      <c r="N23" s="5">
        <v>5</v>
      </c>
      <c r="O23" s="5">
        <v>5</v>
      </c>
      <c r="P23" s="5">
        <v>5</v>
      </c>
      <c r="Q23" s="5">
        <v>5</v>
      </c>
      <c r="R23" s="5"/>
      <c r="S23" s="5"/>
      <c r="T23" s="5">
        <v>5</v>
      </c>
      <c r="U23" s="5">
        <v>5</v>
      </c>
      <c r="V23" s="5">
        <v>5</v>
      </c>
      <c r="W23" s="5">
        <v>5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>
        <v>2</v>
      </c>
      <c r="AK23" s="5">
        <v>2</v>
      </c>
      <c r="AL23" s="5"/>
      <c r="AM23" s="5"/>
      <c r="AN23" s="5">
        <v>5</v>
      </c>
      <c r="AO23" s="5">
        <v>5</v>
      </c>
      <c r="AP23" s="5"/>
      <c r="AQ23" s="5"/>
      <c r="AR23" s="5">
        <v>5</v>
      </c>
      <c r="AS23" s="5">
        <v>5</v>
      </c>
      <c r="AT23" s="31">
        <v>5</v>
      </c>
      <c r="AU23" s="31">
        <v>5</v>
      </c>
      <c r="AV23" s="5">
        <v>5</v>
      </c>
      <c r="AW23" s="5">
        <v>5</v>
      </c>
      <c r="AX23" s="5"/>
      <c r="AY23" s="5"/>
      <c r="AZ23" s="5"/>
      <c r="BA23" s="5"/>
    </row>
    <row r="24" spans="1:53" x14ac:dyDescent="0.2">
      <c r="A24" s="12">
        <v>22</v>
      </c>
      <c r="B24" s="10" t="s">
        <v>167</v>
      </c>
      <c r="C24" s="7">
        <f>COUNT(F24:BA24)/2</f>
        <v>18</v>
      </c>
      <c r="D24" s="7">
        <f>SUM(F24,H24,J24,L24,N24,P24,R24,T24,V24,X24,Z24,AB24,AD24,AF24,AH24,AJ24,AL24,AN24,AP24,AR24,AT24,AX24,AV24,AZ24)</f>
        <v>84</v>
      </c>
      <c r="E24" s="8">
        <f>SUM(G24,I24,K24,M24,O24,Q24,S24,U24,W24,Y24,AA24,AC24,AE24,AG24,AI24,AK24,AM24,AO24,AQ24,AS24,AU24,AY24,AW24,BA24)</f>
        <v>84</v>
      </c>
      <c r="F24" s="5"/>
      <c r="G24" s="5"/>
      <c r="H24" s="5">
        <v>5</v>
      </c>
      <c r="I24" s="5">
        <v>5</v>
      </c>
      <c r="J24" s="5">
        <v>5</v>
      </c>
      <c r="K24" s="5">
        <v>5</v>
      </c>
      <c r="L24" s="5">
        <v>5</v>
      </c>
      <c r="M24" s="5">
        <v>5</v>
      </c>
      <c r="N24" s="5">
        <v>5</v>
      </c>
      <c r="O24" s="5">
        <v>5</v>
      </c>
      <c r="P24" s="5">
        <v>5</v>
      </c>
      <c r="Q24" s="5">
        <v>5</v>
      </c>
      <c r="R24" s="5"/>
      <c r="S24" s="5"/>
      <c r="T24" s="5">
        <v>5</v>
      </c>
      <c r="U24" s="5">
        <v>5</v>
      </c>
      <c r="V24" s="5">
        <v>5</v>
      </c>
      <c r="W24" s="5">
        <v>5</v>
      </c>
      <c r="X24" s="5">
        <v>5</v>
      </c>
      <c r="Y24" s="5">
        <v>5</v>
      </c>
      <c r="Z24" s="5"/>
      <c r="AA24" s="5"/>
      <c r="AB24" s="5">
        <v>5</v>
      </c>
      <c r="AC24" s="5">
        <v>5</v>
      </c>
      <c r="AD24" s="5">
        <v>5</v>
      </c>
      <c r="AE24" s="5">
        <v>5</v>
      </c>
      <c r="AF24" s="5">
        <v>5</v>
      </c>
      <c r="AG24" s="5">
        <v>5</v>
      </c>
      <c r="AH24" s="5"/>
      <c r="AI24" s="5"/>
      <c r="AJ24" s="5">
        <v>2</v>
      </c>
      <c r="AK24" s="5">
        <v>2</v>
      </c>
      <c r="AL24" s="5">
        <v>5</v>
      </c>
      <c r="AM24" s="5">
        <v>5</v>
      </c>
      <c r="AN24" s="5">
        <v>5</v>
      </c>
      <c r="AO24" s="5">
        <v>5</v>
      </c>
      <c r="AP24" s="5"/>
      <c r="AQ24" s="5"/>
      <c r="AR24" s="5">
        <v>5</v>
      </c>
      <c r="AS24" s="5">
        <v>5</v>
      </c>
      <c r="AT24" s="31">
        <v>5</v>
      </c>
      <c r="AU24" s="31">
        <v>5</v>
      </c>
      <c r="AV24" s="5">
        <v>5</v>
      </c>
      <c r="AW24" s="5">
        <v>5</v>
      </c>
      <c r="AX24" s="5">
        <v>2</v>
      </c>
      <c r="AY24" s="5">
        <v>2</v>
      </c>
      <c r="AZ24" s="5"/>
      <c r="BA24" s="5"/>
    </row>
    <row r="25" spans="1:53" x14ac:dyDescent="0.2">
      <c r="A25" s="12">
        <v>23</v>
      </c>
      <c r="B25" s="10" t="s">
        <v>3</v>
      </c>
      <c r="C25" s="7">
        <f>COUNT(F25:BA25)/2</f>
        <v>17</v>
      </c>
      <c r="D25" s="7">
        <f>SUM(F25,H25,J25,L25,N25,P25,R25,T25,V25,X25,Z25,AB25,AD25,AF25,AH25,AJ25,AL25,AN25,AP25,AR25,AT25,AX25,AV25,AZ25)</f>
        <v>79</v>
      </c>
      <c r="E25" s="8">
        <f>SUM(G25,I25,K25,M25,O25,Q25,S25,U25,W25,Y25,AA25,AC25,AE25,AG25,AI25,AK25,AM25,AO25,AQ25,AS25,AU25,AY25,AW25,BA25)</f>
        <v>82</v>
      </c>
      <c r="F25" s="5">
        <v>5</v>
      </c>
      <c r="G25" s="5">
        <v>5</v>
      </c>
      <c r="H25" s="5">
        <v>5</v>
      </c>
      <c r="I25" s="5">
        <v>5</v>
      </c>
      <c r="J25" s="5">
        <v>5</v>
      </c>
      <c r="K25" s="5">
        <v>5</v>
      </c>
      <c r="L25" s="5">
        <v>5</v>
      </c>
      <c r="M25" s="5">
        <v>5</v>
      </c>
      <c r="N25" s="5"/>
      <c r="O25" s="5"/>
      <c r="P25" s="5">
        <v>5</v>
      </c>
      <c r="Q25" s="5">
        <v>5</v>
      </c>
      <c r="R25" s="5"/>
      <c r="S25" s="5"/>
      <c r="T25" s="5"/>
      <c r="U25" s="5"/>
      <c r="V25" s="5"/>
      <c r="W25" s="5"/>
      <c r="X25" s="5">
        <v>5</v>
      </c>
      <c r="Y25" s="5">
        <v>5</v>
      </c>
      <c r="Z25" s="5"/>
      <c r="AA25" s="5"/>
      <c r="AB25" s="5">
        <v>5</v>
      </c>
      <c r="AC25" s="5">
        <v>5</v>
      </c>
      <c r="AD25" s="5">
        <v>5</v>
      </c>
      <c r="AE25" s="5">
        <v>5</v>
      </c>
      <c r="AF25" s="5"/>
      <c r="AG25" s="5"/>
      <c r="AH25" s="5">
        <v>5</v>
      </c>
      <c r="AI25" s="5">
        <v>5</v>
      </c>
      <c r="AJ25" s="5">
        <v>2</v>
      </c>
      <c r="AK25" s="5">
        <v>5</v>
      </c>
      <c r="AL25" s="5">
        <v>5</v>
      </c>
      <c r="AM25" s="5">
        <v>5</v>
      </c>
      <c r="AN25" s="5">
        <v>5</v>
      </c>
      <c r="AO25" s="5">
        <v>5</v>
      </c>
      <c r="AP25" s="5">
        <v>5</v>
      </c>
      <c r="AQ25" s="5">
        <v>5</v>
      </c>
      <c r="AR25" s="5">
        <v>5</v>
      </c>
      <c r="AS25" s="5">
        <v>5</v>
      </c>
      <c r="AT25" s="31">
        <v>5</v>
      </c>
      <c r="AU25" s="31">
        <v>5</v>
      </c>
      <c r="AV25" s="5">
        <v>5</v>
      </c>
      <c r="AW25" s="5">
        <v>5</v>
      </c>
      <c r="AX25" s="5">
        <v>2</v>
      </c>
      <c r="AY25" s="5">
        <v>2</v>
      </c>
      <c r="AZ25" s="5"/>
      <c r="BA25" s="5"/>
    </row>
    <row r="26" spans="1:53" x14ac:dyDescent="0.2">
      <c r="A26" s="12">
        <v>24</v>
      </c>
      <c r="B26" s="10" t="s">
        <v>33</v>
      </c>
      <c r="C26" s="7">
        <f>COUNT(F26:BA26)/2</f>
        <v>16</v>
      </c>
      <c r="D26" s="7">
        <f>SUM(F26,H26,J26,L26,N26,P26,R26,T26,V26,X26,Z26,AB26,AD26,AF26,AH26,AJ26,AL26,AN26,AP26,AR26,AT26,AX26,AV26,AZ26)</f>
        <v>82</v>
      </c>
      <c r="E26" s="8">
        <f>SUM(G26,I26,K26,M26,O26,Q26,S26,U26,W26,Y26,AA26,AC26,AE26,AG26,AI26,AK26,AM26,AO26,AQ26,AS26,AU26,AY26,AW26,BA26)</f>
        <v>82</v>
      </c>
      <c r="F26" s="5"/>
      <c r="G26" s="5"/>
      <c r="H26" s="5"/>
      <c r="I26" s="5"/>
      <c r="J26" s="5">
        <v>5</v>
      </c>
      <c r="K26" s="5">
        <v>5</v>
      </c>
      <c r="L26" s="5">
        <v>5</v>
      </c>
      <c r="M26" s="5">
        <v>5</v>
      </c>
      <c r="N26" s="5">
        <v>5</v>
      </c>
      <c r="O26" s="5">
        <v>5</v>
      </c>
      <c r="P26" s="5">
        <v>5</v>
      </c>
      <c r="Q26" s="5">
        <v>5</v>
      </c>
      <c r="R26" s="5">
        <v>10</v>
      </c>
      <c r="S26" s="5">
        <v>10</v>
      </c>
      <c r="T26" s="5"/>
      <c r="U26" s="5"/>
      <c r="V26" s="5">
        <v>5</v>
      </c>
      <c r="W26" s="5">
        <v>5</v>
      </c>
      <c r="X26" s="5">
        <v>5</v>
      </c>
      <c r="Y26" s="5">
        <v>5</v>
      </c>
      <c r="Z26" s="5"/>
      <c r="AA26" s="5"/>
      <c r="AB26" s="5">
        <v>5</v>
      </c>
      <c r="AC26" s="5">
        <v>5</v>
      </c>
      <c r="AD26" s="5">
        <v>5</v>
      </c>
      <c r="AE26" s="5">
        <v>5</v>
      </c>
      <c r="AF26" s="5">
        <v>5</v>
      </c>
      <c r="AG26" s="5">
        <v>5</v>
      </c>
      <c r="AH26" s="5"/>
      <c r="AI26" s="5"/>
      <c r="AJ26" s="5"/>
      <c r="AK26" s="5"/>
      <c r="AL26" s="5">
        <v>5</v>
      </c>
      <c r="AM26" s="5">
        <v>5</v>
      </c>
      <c r="AN26" s="5">
        <v>5</v>
      </c>
      <c r="AO26" s="5">
        <v>5</v>
      </c>
      <c r="AP26" s="5">
        <v>5</v>
      </c>
      <c r="AQ26" s="5">
        <v>5</v>
      </c>
      <c r="AR26" s="5">
        <v>5</v>
      </c>
      <c r="AS26" s="5">
        <v>5</v>
      </c>
      <c r="AT26" s="31"/>
      <c r="AU26" s="31"/>
      <c r="AV26" s="5">
        <v>5</v>
      </c>
      <c r="AW26" s="5">
        <v>5</v>
      </c>
      <c r="AX26" s="5">
        <v>2</v>
      </c>
      <c r="AY26" s="5">
        <v>2</v>
      </c>
      <c r="AZ26" s="5"/>
      <c r="BA26" s="5"/>
    </row>
    <row r="27" spans="1:53" x14ac:dyDescent="0.2">
      <c r="A27" s="12">
        <v>25</v>
      </c>
      <c r="B27" s="10" t="s">
        <v>60</v>
      </c>
      <c r="C27" s="7">
        <f>COUNT(F27:BA27)/2</f>
        <v>13</v>
      </c>
      <c r="D27" s="7">
        <f>SUM(F27,H27,J27,L27,N27,P27,R27,T27,V27,X27,Z27,AB27,AD27,AF27,AH27,AJ27,AL27,AN27,AP27,AR27,AT27,AX27,AV27,AZ27)</f>
        <v>67</v>
      </c>
      <c r="E27" s="8">
        <f>SUM(G27,I27,K27,M27,O27,Q27,S27,U27,W27,Y27,AA27,AC27,AE27,AG27,AI27,AK27,AM27,AO27,AQ27,AS27,AU27,AY27,AW27,BA27)</f>
        <v>77</v>
      </c>
      <c r="F27" s="5"/>
      <c r="G27" s="5"/>
      <c r="H27" s="5">
        <v>5</v>
      </c>
      <c r="I27" s="5">
        <v>5</v>
      </c>
      <c r="J27" s="5">
        <v>5</v>
      </c>
      <c r="K27" s="5">
        <v>5</v>
      </c>
      <c r="L27" s="5">
        <v>5</v>
      </c>
      <c r="M27" s="5">
        <v>5</v>
      </c>
      <c r="N27" s="5">
        <v>5</v>
      </c>
      <c r="O27" s="5">
        <v>5</v>
      </c>
      <c r="P27" s="5">
        <v>5</v>
      </c>
      <c r="Q27" s="5">
        <v>5</v>
      </c>
      <c r="R27" s="5">
        <v>10</v>
      </c>
      <c r="S27" s="5">
        <v>10</v>
      </c>
      <c r="T27" s="5">
        <v>5</v>
      </c>
      <c r="U27" s="5">
        <v>5</v>
      </c>
      <c r="V27" s="27"/>
      <c r="W27" s="27"/>
      <c r="X27" s="5"/>
      <c r="Y27" s="5"/>
      <c r="Z27" s="5"/>
      <c r="AA27" s="5"/>
      <c r="AB27" s="5"/>
      <c r="AC27" s="5"/>
      <c r="AD27" s="5">
        <v>5</v>
      </c>
      <c r="AE27" s="5">
        <v>5</v>
      </c>
      <c r="AF27" s="5"/>
      <c r="AG27" s="5"/>
      <c r="AH27" s="5"/>
      <c r="AI27" s="5"/>
      <c r="AJ27" s="5"/>
      <c r="AK27" s="5"/>
      <c r="AL27" s="5">
        <v>5</v>
      </c>
      <c r="AM27" s="5">
        <v>5</v>
      </c>
      <c r="AN27" s="5">
        <v>5</v>
      </c>
      <c r="AO27" s="5">
        <v>15</v>
      </c>
      <c r="AP27" s="5"/>
      <c r="AQ27" s="5"/>
      <c r="AR27" s="5"/>
      <c r="AS27" s="5"/>
      <c r="AT27" s="31">
        <v>5</v>
      </c>
      <c r="AU27" s="31">
        <v>5</v>
      </c>
      <c r="AV27" s="5">
        <v>5</v>
      </c>
      <c r="AW27" s="5">
        <v>5</v>
      </c>
      <c r="AX27" s="5">
        <v>2</v>
      </c>
      <c r="AY27" s="5">
        <v>2</v>
      </c>
      <c r="AZ27" s="5"/>
      <c r="BA27" s="5"/>
    </row>
    <row r="28" spans="1:53" x14ac:dyDescent="0.2">
      <c r="A28" s="12">
        <v>26</v>
      </c>
      <c r="B28" s="10" t="s">
        <v>124</v>
      </c>
      <c r="C28" s="7">
        <f>COUNT(F28:BA28)/2</f>
        <v>12</v>
      </c>
      <c r="D28" s="7">
        <f>SUM(F28,H28,J28,L28,N28,P28,R28,T28,V28,X28,Z28,AB28,AD28,AF28,AH28,AJ28,AL28,AN28,AP28,AR28,AT28,AX28,AV28,AZ28)</f>
        <v>79</v>
      </c>
      <c r="E28" s="8">
        <f>SUM(G28,I28,K28,M28,O28,Q28,S28,U28,W28,Y28,AA28,AC28,AE28,AG28,AI28,AK28,AM28,AO28,AQ28,AS28,AU28,AY28,AW28,BA28)</f>
        <v>77</v>
      </c>
      <c r="F28" s="5">
        <v>5</v>
      </c>
      <c r="G28" s="5">
        <v>5</v>
      </c>
      <c r="H28" s="5"/>
      <c r="I28" s="5"/>
      <c r="J28" s="5">
        <v>5</v>
      </c>
      <c r="K28" s="5">
        <v>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5</v>
      </c>
      <c r="W28" s="5">
        <v>5</v>
      </c>
      <c r="X28" s="5">
        <v>5</v>
      </c>
      <c r="Y28" s="5">
        <v>5</v>
      </c>
      <c r="Z28" s="5">
        <v>12</v>
      </c>
      <c r="AA28" s="5">
        <v>12</v>
      </c>
      <c r="AB28" s="5"/>
      <c r="AC28" s="5"/>
      <c r="AD28" s="5">
        <v>5</v>
      </c>
      <c r="AE28" s="5">
        <v>5</v>
      </c>
      <c r="AF28" s="5"/>
      <c r="AG28" s="5"/>
      <c r="AH28" s="5"/>
      <c r="AI28" s="5"/>
      <c r="AJ28" s="5">
        <v>7</v>
      </c>
      <c r="AK28" s="5">
        <v>10</v>
      </c>
      <c r="AL28" s="5">
        <v>5</v>
      </c>
      <c r="AM28" s="5">
        <v>5</v>
      </c>
      <c r="AN28" s="5"/>
      <c r="AO28" s="5"/>
      <c r="AP28" s="5">
        <v>5</v>
      </c>
      <c r="AQ28" s="5">
        <v>5</v>
      </c>
      <c r="AR28" s="5">
        <v>5</v>
      </c>
      <c r="AS28" s="5">
        <v>5</v>
      </c>
      <c r="AT28" s="31">
        <v>5</v>
      </c>
      <c r="AU28" s="31">
        <v>5</v>
      </c>
      <c r="AV28" s="5"/>
      <c r="AW28" s="5"/>
      <c r="AX28" s="5">
        <v>15</v>
      </c>
      <c r="AY28" s="5">
        <v>10</v>
      </c>
      <c r="AZ28" s="5"/>
      <c r="BA28" s="5"/>
    </row>
    <row r="29" spans="1:53" x14ac:dyDescent="0.2">
      <c r="A29" s="12">
        <v>27</v>
      </c>
      <c r="B29" s="10" t="s">
        <v>14</v>
      </c>
      <c r="C29" s="7">
        <f>COUNT(F29:BA29)/2</f>
        <v>11</v>
      </c>
      <c r="D29" s="7">
        <f>SUM(F29,H29,J29,L29,N29,P29,R29,T29,V29,X29,Z29,AB29,AD29,AF29,AH29,AJ29,AL29,AN29,AP29,AR29,AT29,AX29,AV29,AZ29)</f>
        <v>180</v>
      </c>
      <c r="E29" s="8">
        <f>SUM(G29,I29,K29,M29,O29,Q29,S29,U29,W29,Y29,AA29,AC29,AE29,AG29,AI29,AK29,AM29,AO29,AQ29,AS29,AU29,AY29,AW29,BA29)</f>
        <v>77</v>
      </c>
      <c r="F29" s="5"/>
      <c r="G29" s="5"/>
      <c r="H29" s="5"/>
      <c r="I29" s="5"/>
      <c r="J29" s="5"/>
      <c r="K29" s="5"/>
      <c r="L29" s="5">
        <v>30</v>
      </c>
      <c r="M29" s="5">
        <v>15</v>
      </c>
      <c r="N29" s="5">
        <v>30</v>
      </c>
      <c r="O29" s="5">
        <v>15</v>
      </c>
      <c r="P29" s="5"/>
      <c r="Q29" s="5"/>
      <c r="R29" s="5"/>
      <c r="S29" s="5"/>
      <c r="T29" s="5">
        <v>25</v>
      </c>
      <c r="U29" s="5">
        <v>5</v>
      </c>
      <c r="V29" s="5">
        <v>15</v>
      </c>
      <c r="W29" s="5">
        <v>5</v>
      </c>
      <c r="X29" s="5">
        <v>20</v>
      </c>
      <c r="Y29" s="5">
        <v>10</v>
      </c>
      <c r="Z29" s="5">
        <v>10</v>
      </c>
      <c r="AA29" s="5">
        <v>5</v>
      </c>
      <c r="AB29" s="5">
        <v>15</v>
      </c>
      <c r="AC29" s="5">
        <v>5</v>
      </c>
      <c r="AD29" s="5">
        <v>15</v>
      </c>
      <c r="AE29" s="5">
        <v>5</v>
      </c>
      <c r="AF29" s="5"/>
      <c r="AG29" s="5"/>
      <c r="AH29" s="5"/>
      <c r="AI29" s="5"/>
      <c r="AJ29" s="5"/>
      <c r="AK29" s="5"/>
      <c r="AL29" s="5">
        <v>10</v>
      </c>
      <c r="AM29" s="5">
        <v>5</v>
      </c>
      <c r="AN29" s="5"/>
      <c r="AO29" s="5"/>
      <c r="AP29" s="5">
        <v>5</v>
      </c>
      <c r="AQ29" s="5">
        <v>5</v>
      </c>
      <c r="AR29" s="5"/>
      <c r="AS29" s="5"/>
      <c r="AT29" s="31"/>
      <c r="AU29" s="31"/>
      <c r="AV29" s="5"/>
      <c r="AW29" s="5"/>
      <c r="AX29" s="5">
        <v>5</v>
      </c>
      <c r="AY29" s="5">
        <v>2</v>
      </c>
      <c r="AZ29" s="5"/>
      <c r="BA29" s="5"/>
    </row>
    <row r="30" spans="1:53" x14ac:dyDescent="0.2">
      <c r="A30" s="12">
        <v>28</v>
      </c>
      <c r="B30" s="10" t="s">
        <v>63</v>
      </c>
      <c r="C30" s="7">
        <f>COUNT(F30:BA30)/2</f>
        <v>10</v>
      </c>
      <c r="D30" s="7">
        <f>SUM(F30,H30,J30,L30,N30,P30,R30,T30,V30,X30,Z30,AB30,AD30,AF30,AH30,AJ30,AL30,AN30,AP30,AR30,AT30,AX30,AV30,AZ30)</f>
        <v>187</v>
      </c>
      <c r="E30" s="8">
        <f>SUM(G30,I30,K30,M30,O30,Q30,S30,U30,W30,Y30,AA30,AC30,AE30,AG30,AI30,AK30,AM30,AO30,AQ30,AS30,AU30,AY30,AW30,BA30)</f>
        <v>72</v>
      </c>
      <c r="F30" s="5"/>
      <c r="G30" s="5"/>
      <c r="H30" s="5"/>
      <c r="I30" s="5"/>
      <c r="J30" s="17"/>
      <c r="K30" s="18"/>
      <c r="L30" s="5"/>
      <c r="M30" s="5"/>
      <c r="N30" s="5"/>
      <c r="O30" s="5"/>
      <c r="P30" s="17">
        <v>20</v>
      </c>
      <c r="Q30" s="17">
        <v>5</v>
      </c>
      <c r="R30" s="5"/>
      <c r="S30" s="5"/>
      <c r="T30" s="5">
        <v>20</v>
      </c>
      <c r="U30" s="5">
        <v>5</v>
      </c>
      <c r="V30" s="5"/>
      <c r="W30" s="5"/>
      <c r="X30" s="17"/>
      <c r="Y30" s="18"/>
      <c r="Z30" s="18"/>
      <c r="AA30" s="18"/>
      <c r="AB30" s="5">
        <v>25</v>
      </c>
      <c r="AC30" s="5">
        <v>5</v>
      </c>
      <c r="AD30" s="5">
        <v>30</v>
      </c>
      <c r="AE30" s="5">
        <v>30</v>
      </c>
      <c r="AF30" s="22">
        <v>30</v>
      </c>
      <c r="AG30" s="22">
        <v>5</v>
      </c>
      <c r="AH30" s="18"/>
      <c r="AI30" s="18"/>
      <c r="AJ30" s="18"/>
      <c r="AK30" s="18"/>
      <c r="AL30" s="18">
        <v>5</v>
      </c>
      <c r="AM30" s="18">
        <v>5</v>
      </c>
      <c r="AN30" s="18">
        <v>5</v>
      </c>
      <c r="AO30" s="18">
        <v>5</v>
      </c>
      <c r="AP30" s="18"/>
      <c r="AQ30" s="18"/>
      <c r="AR30" s="18">
        <v>10</v>
      </c>
      <c r="AS30" s="18">
        <v>5</v>
      </c>
      <c r="AT30" s="32">
        <v>30</v>
      </c>
      <c r="AU30" s="32">
        <v>5</v>
      </c>
      <c r="AV30" s="18"/>
      <c r="AW30" s="18"/>
      <c r="AX30" s="18">
        <v>12</v>
      </c>
      <c r="AY30" s="18">
        <v>2</v>
      </c>
      <c r="AZ30" s="5"/>
      <c r="BA30" s="5"/>
    </row>
    <row r="31" spans="1:53" x14ac:dyDescent="0.2">
      <c r="A31" s="12">
        <v>29</v>
      </c>
      <c r="B31" s="10" t="s">
        <v>81</v>
      </c>
      <c r="C31" s="7">
        <f>COUNT(F31:BA31)/2</f>
        <v>7</v>
      </c>
      <c r="D31" s="7">
        <f>SUM(F31,H31,J31,L31,N31,P31,R31,T31,V31,X31,Z31,AB31,AD31,AF31,AH31,AJ31,AL31,AN31,AP31,AR31,AT31,AX31,AV31,AZ31)</f>
        <v>135</v>
      </c>
      <c r="E31" s="8">
        <f>SUM(G31,I31,K31,M31,O31,Q31,S31,U31,W31,Y31,AA31,AC31,AE31,AG31,AI31,AK31,AM31,AO31,AQ31,AS31,AU31,AY31,AW31,BA31)</f>
        <v>72</v>
      </c>
      <c r="F31" s="5"/>
      <c r="G31" s="5"/>
      <c r="H31" s="5">
        <v>25</v>
      </c>
      <c r="I31" s="5">
        <v>5</v>
      </c>
      <c r="J31" s="5">
        <v>25</v>
      </c>
      <c r="K31" s="5">
        <v>5</v>
      </c>
      <c r="L31" s="5"/>
      <c r="M31" s="5"/>
      <c r="N31" s="5">
        <v>25</v>
      </c>
      <c r="O31" s="5">
        <v>5</v>
      </c>
      <c r="P31" s="5"/>
      <c r="Q31" s="5"/>
      <c r="R31" s="5"/>
      <c r="S31" s="5"/>
      <c r="T31" s="5"/>
      <c r="U31" s="5"/>
      <c r="V31" s="5"/>
      <c r="W31" s="5"/>
      <c r="X31" s="5">
        <v>30</v>
      </c>
      <c r="Y31" s="5">
        <v>25</v>
      </c>
      <c r="Z31" s="5">
        <v>15</v>
      </c>
      <c r="AA31" s="5">
        <v>15</v>
      </c>
      <c r="AB31" s="5">
        <v>5</v>
      </c>
      <c r="AC31" s="5">
        <v>5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31"/>
      <c r="AU31" s="31"/>
      <c r="AV31" s="5"/>
      <c r="AW31" s="5"/>
      <c r="AX31" s="5">
        <v>10</v>
      </c>
      <c r="AY31" s="5">
        <v>12</v>
      </c>
      <c r="AZ31" s="5"/>
      <c r="BA31" s="5"/>
    </row>
    <row r="32" spans="1:53" x14ac:dyDescent="0.2">
      <c r="A32" s="12">
        <v>30</v>
      </c>
      <c r="B32" s="10" t="s">
        <v>142</v>
      </c>
      <c r="C32" s="7">
        <f>COUNT(F32:BA32)/2</f>
        <v>10</v>
      </c>
      <c r="D32" s="7">
        <f>SUM(F32,H32,J32,L32,N32,P32,R32,T32,V32,X32,Z32,AB32,AD32,AF32,AH32,AJ32,AL32,AN32,AP32,AR32,AT32,AX32,AV32,AZ32)</f>
        <v>60</v>
      </c>
      <c r="E32" s="8">
        <f>SUM(G32,I32,K32,M32,O32,Q32,S32,U32,W32,Y32,AA32,AC32,AE32,AG32,AI32,AK32,AM32,AO32,AQ32,AS32,AU32,AY32,AW32,BA32)</f>
        <v>70</v>
      </c>
      <c r="F32" s="5"/>
      <c r="G32" s="5"/>
      <c r="H32" s="5">
        <v>5</v>
      </c>
      <c r="I32" s="5">
        <v>5</v>
      </c>
      <c r="J32" s="5"/>
      <c r="K32" s="5"/>
      <c r="L32" s="5"/>
      <c r="M32" s="5"/>
      <c r="N32" s="5"/>
      <c r="O32" s="5"/>
      <c r="P32" s="5">
        <v>5</v>
      </c>
      <c r="Q32" s="5">
        <v>5</v>
      </c>
      <c r="R32" s="5"/>
      <c r="S32" s="5"/>
      <c r="T32" s="5">
        <v>5</v>
      </c>
      <c r="U32" s="5">
        <v>5</v>
      </c>
      <c r="V32" s="5">
        <v>5</v>
      </c>
      <c r="W32" s="5">
        <v>5</v>
      </c>
      <c r="X32" s="5"/>
      <c r="Y32" s="5"/>
      <c r="Z32" s="5"/>
      <c r="AA32" s="5"/>
      <c r="AB32" s="5"/>
      <c r="AC32" s="5"/>
      <c r="AD32" s="5">
        <v>5</v>
      </c>
      <c r="AE32" s="5">
        <v>5</v>
      </c>
      <c r="AF32" s="5"/>
      <c r="AG32" s="5"/>
      <c r="AH32" s="5">
        <v>5</v>
      </c>
      <c r="AI32" s="5">
        <v>5</v>
      </c>
      <c r="AJ32" s="5"/>
      <c r="AK32" s="5"/>
      <c r="AL32" s="5">
        <v>5</v>
      </c>
      <c r="AM32" s="5">
        <v>5</v>
      </c>
      <c r="AN32" s="5">
        <v>5</v>
      </c>
      <c r="AO32" s="5">
        <v>5</v>
      </c>
      <c r="AP32" s="5">
        <v>15</v>
      </c>
      <c r="AQ32" s="5">
        <v>25</v>
      </c>
      <c r="AR32" s="5"/>
      <c r="AS32" s="5"/>
      <c r="AT32" s="31">
        <v>5</v>
      </c>
      <c r="AU32" s="31">
        <v>5</v>
      </c>
      <c r="AV32" s="5"/>
      <c r="AW32" s="5"/>
      <c r="AX32" s="5"/>
      <c r="AY32" s="5"/>
      <c r="AZ32" s="5"/>
      <c r="BA32" s="5"/>
    </row>
    <row r="33" spans="1:53" x14ac:dyDescent="0.2">
      <c r="A33" s="12">
        <v>31</v>
      </c>
      <c r="B33" s="10" t="s">
        <v>58</v>
      </c>
      <c r="C33" s="7">
        <f>COUNT(F33:BA33)/2</f>
        <v>15</v>
      </c>
      <c r="D33" s="7">
        <f>SUM(F33,H33,J33,L33,N33,P33,R33,T33,V33,X33,Z33,AB33,AD33,AF33,AH33,AJ33,AL33,AN33,AP33,AR33,AT33,AX33,AV33,AZ33)</f>
        <v>69</v>
      </c>
      <c r="E33" s="8">
        <f>SUM(G33,I33,K33,M33,O33,Q33,S33,U33,W33,Y33,AA33,AC33,AE33,AG33,AI33,AK33,AM33,AO33,AQ33,AS33,AU33,AY33,AW33,BA33)</f>
        <v>69</v>
      </c>
      <c r="F33" s="5">
        <v>5</v>
      </c>
      <c r="G33" s="5">
        <v>5</v>
      </c>
      <c r="H33" s="5"/>
      <c r="I33" s="5"/>
      <c r="J33" s="5"/>
      <c r="K33" s="5"/>
      <c r="L33" s="5">
        <v>5</v>
      </c>
      <c r="M33" s="5">
        <v>5</v>
      </c>
      <c r="N33" s="5"/>
      <c r="O33" s="5"/>
      <c r="P33" s="5">
        <v>5</v>
      </c>
      <c r="Q33" s="5">
        <v>5</v>
      </c>
      <c r="R33" s="5"/>
      <c r="S33" s="5"/>
      <c r="T33" s="5"/>
      <c r="U33" s="5"/>
      <c r="V33" s="5">
        <v>5</v>
      </c>
      <c r="W33" s="5">
        <v>5</v>
      </c>
      <c r="X33" s="5"/>
      <c r="Y33" s="5"/>
      <c r="Z33" s="5">
        <v>2</v>
      </c>
      <c r="AA33" s="5">
        <v>2</v>
      </c>
      <c r="AB33" s="5">
        <v>5</v>
      </c>
      <c r="AC33" s="5">
        <v>5</v>
      </c>
      <c r="AD33" s="5">
        <v>5</v>
      </c>
      <c r="AE33" s="5">
        <v>5</v>
      </c>
      <c r="AF33" s="5"/>
      <c r="AG33" s="5"/>
      <c r="AH33" s="5">
        <v>5</v>
      </c>
      <c r="AI33" s="5">
        <v>5</v>
      </c>
      <c r="AJ33" s="5">
        <v>2</v>
      </c>
      <c r="AK33" s="5">
        <v>2</v>
      </c>
      <c r="AL33" s="5">
        <v>5</v>
      </c>
      <c r="AM33" s="5">
        <v>5</v>
      </c>
      <c r="AN33" s="5">
        <v>5</v>
      </c>
      <c r="AO33" s="5">
        <v>5</v>
      </c>
      <c r="AP33" s="5">
        <v>5</v>
      </c>
      <c r="AQ33" s="5">
        <v>5</v>
      </c>
      <c r="AR33" s="5">
        <v>5</v>
      </c>
      <c r="AS33" s="5">
        <v>5</v>
      </c>
      <c r="AT33" s="31">
        <v>5</v>
      </c>
      <c r="AU33" s="31">
        <v>5</v>
      </c>
      <c r="AV33" s="5">
        <v>5</v>
      </c>
      <c r="AW33" s="5">
        <v>5</v>
      </c>
      <c r="AX33" s="5"/>
      <c r="AY33" s="5"/>
      <c r="AZ33" s="5"/>
      <c r="BA33" s="5"/>
    </row>
    <row r="34" spans="1:53" x14ac:dyDescent="0.2">
      <c r="A34" s="12">
        <v>32</v>
      </c>
      <c r="B34" s="10" t="s">
        <v>136</v>
      </c>
      <c r="C34" s="7">
        <f>COUNT(F34:BA34)/2</f>
        <v>11</v>
      </c>
      <c r="D34" s="7">
        <f>SUM(F34,H34,J34,L34,N34,P34,R34,T34,V34,X34,Z34,AB34,AD34,AF34,AH34,AJ34,AL34,AN34,AP34,AR34,AT34,AX34,AV34,AZ34)</f>
        <v>112</v>
      </c>
      <c r="E34" s="8">
        <f>SUM(G34,I34,K34,M34,O34,Q34,S34,U34,W34,Y34,AA34,AC34,AE34,AG34,AI34,AK34,AM34,AO34,AQ34,AS34,AU34,AY34,AW34,BA34)</f>
        <v>67</v>
      </c>
      <c r="F34" s="5">
        <v>25</v>
      </c>
      <c r="G34" s="5">
        <v>15</v>
      </c>
      <c r="H34" s="5"/>
      <c r="I34" s="5"/>
      <c r="J34" s="5"/>
      <c r="K34" s="5"/>
      <c r="L34" s="5">
        <v>5</v>
      </c>
      <c r="M34" s="5">
        <v>5</v>
      </c>
      <c r="N34" s="5">
        <v>15</v>
      </c>
      <c r="O34" s="5">
        <v>5</v>
      </c>
      <c r="P34" s="5"/>
      <c r="Q34" s="5"/>
      <c r="R34" s="5"/>
      <c r="S34" s="5"/>
      <c r="T34" s="5">
        <v>15</v>
      </c>
      <c r="U34" s="5">
        <v>10</v>
      </c>
      <c r="V34" s="5"/>
      <c r="W34" s="5"/>
      <c r="X34" s="5">
        <v>5</v>
      </c>
      <c r="Y34" s="5">
        <v>5</v>
      </c>
      <c r="Z34" s="5">
        <v>2</v>
      </c>
      <c r="AA34" s="5">
        <v>2</v>
      </c>
      <c r="AB34" s="5"/>
      <c r="AC34" s="5"/>
      <c r="AD34" s="5">
        <v>5</v>
      </c>
      <c r="AE34" s="5">
        <v>5</v>
      </c>
      <c r="AF34" s="5"/>
      <c r="AG34" s="5"/>
      <c r="AH34" s="5">
        <v>5</v>
      </c>
      <c r="AI34" s="5">
        <v>5</v>
      </c>
      <c r="AJ34" s="5"/>
      <c r="AK34" s="5"/>
      <c r="AL34" s="5">
        <v>5</v>
      </c>
      <c r="AM34" s="5">
        <v>5</v>
      </c>
      <c r="AN34" s="5">
        <v>5</v>
      </c>
      <c r="AO34" s="5">
        <v>5</v>
      </c>
      <c r="AP34" s="5">
        <v>25</v>
      </c>
      <c r="AQ34" s="5">
        <v>5</v>
      </c>
      <c r="AR34" s="5"/>
      <c r="AS34" s="5"/>
      <c r="AT34" s="31"/>
      <c r="AU34" s="31"/>
      <c r="AV34" s="5"/>
      <c r="AW34" s="5"/>
      <c r="AX34" s="5"/>
      <c r="AY34" s="5"/>
      <c r="AZ34" s="5"/>
      <c r="BA34" s="5"/>
    </row>
    <row r="35" spans="1:53" x14ac:dyDescent="0.2">
      <c r="A35" s="12">
        <v>33</v>
      </c>
      <c r="B35" s="10" t="s">
        <v>16</v>
      </c>
      <c r="C35" s="7">
        <f>COUNT(F35:BA35)/2</f>
        <v>15</v>
      </c>
      <c r="D35" s="7">
        <f>SUM(F35,H35,J35,L35,N35,P35,R35,T35,V35,X35,Z35,AB35,AD35,AF35,AH35,AJ35,AL35,AN35,AP35,AR35,AT35,AX35,AV35,AZ35)</f>
        <v>76</v>
      </c>
      <c r="E35" s="8">
        <f>SUM(G35,I35,K35,M35,O35,Q35,S35,U35,W35,Y35,AA35,AC35,AE35,AG35,AI35,AK35,AM35,AO35,AQ35,AS35,AU35,AY35,AW35,BA35)</f>
        <v>66</v>
      </c>
      <c r="F35" s="5">
        <v>10</v>
      </c>
      <c r="G35" s="5">
        <v>5</v>
      </c>
      <c r="H35" s="5"/>
      <c r="I35" s="5"/>
      <c r="J35" s="5">
        <v>10</v>
      </c>
      <c r="K35" s="5">
        <v>5</v>
      </c>
      <c r="L35" s="5">
        <v>5</v>
      </c>
      <c r="M35" s="5">
        <v>5</v>
      </c>
      <c r="N35" s="5"/>
      <c r="O35" s="5"/>
      <c r="P35" s="5">
        <v>5</v>
      </c>
      <c r="Q35" s="17">
        <v>5</v>
      </c>
      <c r="R35" s="5"/>
      <c r="S35" s="5"/>
      <c r="T35" s="5"/>
      <c r="U35" s="5"/>
      <c r="V35" s="5"/>
      <c r="W35" s="5"/>
      <c r="X35" s="5">
        <v>5</v>
      </c>
      <c r="Y35" s="5">
        <v>5</v>
      </c>
      <c r="Z35" s="5">
        <v>2</v>
      </c>
      <c r="AA35" s="5">
        <v>2</v>
      </c>
      <c r="AB35" s="5">
        <v>5</v>
      </c>
      <c r="AC35" s="5">
        <v>5</v>
      </c>
      <c r="AD35" s="5">
        <v>5</v>
      </c>
      <c r="AE35" s="5">
        <v>5</v>
      </c>
      <c r="AF35" s="5"/>
      <c r="AG35" s="5"/>
      <c r="AH35" s="5">
        <v>5</v>
      </c>
      <c r="AI35" s="5">
        <v>5</v>
      </c>
      <c r="AJ35" s="5">
        <v>2</v>
      </c>
      <c r="AK35" s="5">
        <v>2</v>
      </c>
      <c r="AL35" s="5">
        <v>5</v>
      </c>
      <c r="AM35" s="5">
        <v>5</v>
      </c>
      <c r="AN35" s="5"/>
      <c r="AO35" s="5"/>
      <c r="AP35" s="5">
        <v>5</v>
      </c>
      <c r="AQ35" s="5">
        <v>5</v>
      </c>
      <c r="AR35" s="5">
        <v>5</v>
      </c>
      <c r="AS35" s="5">
        <v>5</v>
      </c>
      <c r="AT35" s="31">
        <v>5</v>
      </c>
      <c r="AU35" s="31">
        <v>5</v>
      </c>
      <c r="AV35" s="5"/>
      <c r="AW35" s="5"/>
      <c r="AX35" s="5">
        <v>2</v>
      </c>
      <c r="AY35" s="5">
        <v>2</v>
      </c>
      <c r="AZ35" s="5"/>
      <c r="BA35" s="5"/>
    </row>
    <row r="36" spans="1:53" x14ac:dyDescent="0.2">
      <c r="A36" s="12">
        <v>34</v>
      </c>
      <c r="B36" s="10" t="s">
        <v>96</v>
      </c>
      <c r="C36" s="7">
        <f>COUNT(F36:BA36)/2</f>
        <v>13</v>
      </c>
      <c r="D36" s="7">
        <f>SUM(F36,H36,J36,L36,N36,P36,R36,T36,V36,X36,Z36,AB36,AD36,AF36,AH36,AJ36,AL36,AN36,AP36,AR36,AT36,AX36,AV36,AZ36)</f>
        <v>65</v>
      </c>
      <c r="E36" s="8">
        <f>SUM(G36,I36,K36,M36,O36,Q36,S36,U36,W36,Y36,AA36,AC36,AE36,AG36,AI36,AK36,AM36,AO36,AQ36,AS36,AU36,AY36,AW36,BA36)</f>
        <v>65</v>
      </c>
      <c r="F36" s="5">
        <v>5</v>
      </c>
      <c r="G36" s="5">
        <v>5</v>
      </c>
      <c r="H36" s="5"/>
      <c r="I36" s="5"/>
      <c r="J36" s="5">
        <v>5</v>
      </c>
      <c r="K36" s="5">
        <v>5</v>
      </c>
      <c r="L36" s="5">
        <v>5</v>
      </c>
      <c r="M36" s="5">
        <v>5</v>
      </c>
      <c r="N36" s="5">
        <v>5</v>
      </c>
      <c r="O36" s="5">
        <v>5</v>
      </c>
      <c r="P36" s="5">
        <v>5</v>
      </c>
      <c r="Q36" s="5">
        <v>5</v>
      </c>
      <c r="R36" s="5"/>
      <c r="S36" s="5"/>
      <c r="T36" s="5">
        <v>5</v>
      </c>
      <c r="U36" s="5">
        <v>5</v>
      </c>
      <c r="V36" s="5">
        <v>5</v>
      </c>
      <c r="W36" s="5">
        <v>5</v>
      </c>
      <c r="X36" s="5">
        <v>5</v>
      </c>
      <c r="Y36" s="5">
        <v>5</v>
      </c>
      <c r="Z36" s="5"/>
      <c r="AA36" s="5"/>
      <c r="AB36" s="5">
        <v>5</v>
      </c>
      <c r="AC36" s="5">
        <v>5</v>
      </c>
      <c r="AD36" s="5">
        <v>5</v>
      </c>
      <c r="AE36" s="5">
        <v>5</v>
      </c>
      <c r="AF36" s="5"/>
      <c r="AG36" s="5"/>
      <c r="AH36" s="5">
        <v>5</v>
      </c>
      <c r="AI36" s="5">
        <v>5</v>
      </c>
      <c r="AJ36" s="5"/>
      <c r="AK36" s="5"/>
      <c r="AL36" s="5"/>
      <c r="AM36" s="5"/>
      <c r="AN36" s="5"/>
      <c r="AO36" s="5"/>
      <c r="AP36" s="5">
        <v>5</v>
      </c>
      <c r="AQ36" s="5">
        <v>5</v>
      </c>
      <c r="AR36" s="5">
        <v>5</v>
      </c>
      <c r="AS36" s="5">
        <v>5</v>
      </c>
      <c r="AT36" s="31"/>
      <c r="AU36" s="31"/>
      <c r="AV36" s="5"/>
      <c r="AW36" s="5"/>
      <c r="AX36" s="5"/>
      <c r="AY36" s="5"/>
      <c r="AZ36" s="5"/>
      <c r="BA36" s="5"/>
    </row>
    <row r="37" spans="1:53" x14ac:dyDescent="0.2">
      <c r="A37" s="12">
        <v>35</v>
      </c>
      <c r="B37" s="10" t="s">
        <v>106</v>
      </c>
      <c r="C37" s="7">
        <f>COUNT(F37:BA37)/2</f>
        <v>6</v>
      </c>
      <c r="D37" s="7">
        <f>SUM(F37,H37,J37,L37,N37,P37,R37,T37,V37,X37,Z37,AB37,AD37,AF37,AH37,AJ37,AL37,AN37,AP37,AR37,AT37,AX37,AV37,AZ37)</f>
        <v>67</v>
      </c>
      <c r="E37" s="8">
        <f>SUM(G37,I37,K37,M37,O37,Q37,S37,U37,W37,Y37,AA37,AC37,AE37,AG37,AI37,AK37,AM37,AO37,AQ37,AS37,AU37,AY37,AW37,BA37)</f>
        <v>65</v>
      </c>
      <c r="F37" s="5"/>
      <c r="G37" s="5"/>
      <c r="H37" s="5">
        <v>30</v>
      </c>
      <c r="I37" s="5">
        <v>25</v>
      </c>
      <c r="J37" s="5"/>
      <c r="K37" s="18"/>
      <c r="L37" s="5"/>
      <c r="M37" s="5"/>
      <c r="N37" s="5"/>
      <c r="O37" s="5"/>
      <c r="P37" s="5"/>
      <c r="Q37" s="5"/>
      <c r="R37" s="5">
        <v>10</v>
      </c>
      <c r="S37" s="5">
        <v>10</v>
      </c>
      <c r="T37" s="5"/>
      <c r="U37" s="5"/>
      <c r="V37" s="5"/>
      <c r="W37" s="5"/>
      <c r="X37" s="5">
        <v>10</v>
      </c>
      <c r="Y37" s="18">
        <v>5</v>
      </c>
      <c r="Z37" s="5"/>
      <c r="AA37" s="5"/>
      <c r="AB37" s="5"/>
      <c r="AC37" s="5"/>
      <c r="AD37" s="5"/>
      <c r="AE37" s="5"/>
      <c r="AF37" s="5"/>
      <c r="AG37" s="5"/>
      <c r="AH37" s="5">
        <v>5</v>
      </c>
      <c r="AI37" s="5">
        <v>5</v>
      </c>
      <c r="AJ37" s="5"/>
      <c r="AK37" s="5"/>
      <c r="AL37" s="5"/>
      <c r="AM37" s="5"/>
      <c r="AN37" s="5">
        <v>5</v>
      </c>
      <c r="AO37" s="5">
        <v>5</v>
      </c>
      <c r="AP37" s="5"/>
      <c r="AQ37" s="5"/>
      <c r="AR37" s="5" t="s">
        <v>100</v>
      </c>
      <c r="AS37" s="5" t="s">
        <v>100</v>
      </c>
      <c r="AT37" s="31"/>
      <c r="AU37" s="31"/>
      <c r="AV37" s="5"/>
      <c r="AW37" s="5"/>
      <c r="AX37" s="5">
        <v>7</v>
      </c>
      <c r="AY37" s="5">
        <v>15</v>
      </c>
      <c r="AZ37" s="5"/>
      <c r="BA37" s="5"/>
    </row>
    <row r="38" spans="1:53" x14ac:dyDescent="0.2">
      <c r="A38" s="12">
        <v>36</v>
      </c>
      <c r="B38" s="10" t="s">
        <v>48</v>
      </c>
      <c r="C38" s="7">
        <f>COUNT(F38:BA38)/2</f>
        <v>14</v>
      </c>
      <c r="D38" s="7">
        <f>SUM(F38,H38,J38,L38,N38,P38,R38,T38,V38,X38,Z38,AB38,AD38,AF38,AH38,AJ38,AL38,AN38,AP38,AR38,AT38,AX38,AV38,AZ38)</f>
        <v>99</v>
      </c>
      <c r="E38" s="8">
        <f>SUM(G38,I38,K38,M38,O38,Q38,S38,U38,W38,Y38,AA38,AC38,AE38,AG38,AI38,AK38,AM38,AO38,AQ38,AS38,AU38,AY38,AW38,BA38)</f>
        <v>64</v>
      </c>
      <c r="F38" s="5">
        <v>5</v>
      </c>
      <c r="G38" s="5">
        <v>5</v>
      </c>
      <c r="H38" s="5">
        <v>5</v>
      </c>
      <c r="I38" s="5">
        <v>5</v>
      </c>
      <c r="J38" s="5">
        <v>5</v>
      </c>
      <c r="K38" s="5">
        <v>5</v>
      </c>
      <c r="L38" s="5"/>
      <c r="M38" s="5"/>
      <c r="N38" s="5"/>
      <c r="O38" s="5"/>
      <c r="P38" s="5">
        <v>5</v>
      </c>
      <c r="Q38" s="5">
        <v>5</v>
      </c>
      <c r="R38" s="5"/>
      <c r="S38" s="5"/>
      <c r="T38" s="5">
        <v>10</v>
      </c>
      <c r="U38" s="5">
        <v>5</v>
      </c>
      <c r="V38" s="5">
        <v>5</v>
      </c>
      <c r="W38" s="5">
        <v>5</v>
      </c>
      <c r="X38" s="5">
        <v>5</v>
      </c>
      <c r="Y38" s="5">
        <v>5</v>
      </c>
      <c r="Z38" s="5">
        <v>2</v>
      </c>
      <c r="AA38" s="5">
        <v>2</v>
      </c>
      <c r="AB38" s="5">
        <v>5</v>
      </c>
      <c r="AC38" s="5">
        <v>5</v>
      </c>
      <c r="AD38" s="5">
        <v>5</v>
      </c>
      <c r="AE38" s="5">
        <v>5</v>
      </c>
      <c r="AF38" s="5"/>
      <c r="AG38" s="5"/>
      <c r="AH38" s="5">
        <v>5</v>
      </c>
      <c r="AI38" s="5">
        <v>5</v>
      </c>
      <c r="AJ38" s="5">
        <v>2</v>
      </c>
      <c r="AK38" s="5">
        <v>2</v>
      </c>
      <c r="AL38" s="5"/>
      <c r="AM38" s="5"/>
      <c r="AN38" s="5">
        <v>30</v>
      </c>
      <c r="AO38" s="5">
        <v>5</v>
      </c>
      <c r="AP38" s="5">
        <v>10</v>
      </c>
      <c r="AQ38" s="5">
        <v>5</v>
      </c>
      <c r="AR38" s="5"/>
      <c r="AS38" s="5"/>
      <c r="AT38" s="31"/>
      <c r="AU38" s="31"/>
      <c r="AV38" s="5"/>
      <c r="AW38" s="5"/>
      <c r="AX38" s="5"/>
      <c r="AY38" s="5"/>
      <c r="AZ38" s="5"/>
      <c r="BA38" s="5"/>
    </row>
    <row r="39" spans="1:53" ht="12.75" customHeight="1" x14ac:dyDescent="0.2">
      <c r="A39" s="12">
        <v>37</v>
      </c>
      <c r="B39" s="10" t="s">
        <v>104</v>
      </c>
      <c r="C39" s="7">
        <f>COUNT(F39:BA39)/2</f>
        <v>7</v>
      </c>
      <c r="D39" s="7">
        <f>SUM(F39,H39,J39,L39,N39,P39,R39,T39,V39,X39,Z39,AB39,AD39,AF39,AH39,AJ39,AL39,AN39,AP39,AR39,AT39,AX39,AV39,AZ39)</f>
        <v>29</v>
      </c>
      <c r="E39" s="8">
        <f>SUM(G39,I39,K39,M39,O39,Q39,S39,U39,W39,Y39,AA39,AC39,AE39,AG39,AI39,AK39,AM39,AO39,AQ39,AS39,AU39,AY39,AW39,BA39)</f>
        <v>64</v>
      </c>
      <c r="F39" s="5"/>
      <c r="G39" s="5"/>
      <c r="H39" s="5">
        <v>5</v>
      </c>
      <c r="I39" s="5">
        <v>5</v>
      </c>
      <c r="J39" s="5"/>
      <c r="K39" s="5"/>
      <c r="L39" s="5"/>
      <c r="M39" s="5"/>
      <c r="N39" s="5"/>
      <c r="O39" s="5"/>
      <c r="P39" s="5"/>
      <c r="Q39" s="5"/>
      <c r="R39" s="5">
        <v>2</v>
      </c>
      <c r="S39" s="5">
        <v>2</v>
      </c>
      <c r="T39" s="5">
        <v>5</v>
      </c>
      <c r="U39" s="5">
        <v>5</v>
      </c>
      <c r="V39" s="5">
        <v>5</v>
      </c>
      <c r="W39" s="5">
        <v>15</v>
      </c>
      <c r="X39" s="5"/>
      <c r="Y39" s="5"/>
      <c r="Z39" s="5"/>
      <c r="AA39" s="5"/>
      <c r="AB39" s="5"/>
      <c r="AC39" s="5"/>
      <c r="AD39" s="5"/>
      <c r="AE39" s="5"/>
      <c r="AF39" s="5">
        <v>5</v>
      </c>
      <c r="AG39" s="5">
        <v>30</v>
      </c>
      <c r="AH39" s="5"/>
      <c r="AI39" s="5"/>
      <c r="AJ39" s="5">
        <v>2</v>
      </c>
      <c r="AK39" s="5">
        <v>2</v>
      </c>
      <c r="AL39" s="5">
        <v>5</v>
      </c>
      <c r="AM39" s="5">
        <v>5</v>
      </c>
      <c r="AN39" s="5"/>
      <c r="AO39" s="5"/>
      <c r="AP39" s="5"/>
      <c r="AQ39" s="5"/>
      <c r="AR39" s="5"/>
      <c r="AS39" s="5"/>
      <c r="AT39" s="31"/>
      <c r="AU39" s="31"/>
      <c r="AV39" s="5"/>
      <c r="AW39" s="5"/>
      <c r="AX39" s="5"/>
      <c r="AY39" s="5"/>
      <c r="AZ39" s="5"/>
      <c r="BA39" s="5"/>
    </row>
    <row r="40" spans="1:53" x14ac:dyDescent="0.2">
      <c r="A40" s="12">
        <v>38</v>
      </c>
      <c r="B40" s="10" t="s">
        <v>86</v>
      </c>
      <c r="C40" s="7">
        <f>COUNT(F40:BA40)/2</f>
        <v>11</v>
      </c>
      <c r="D40" s="7">
        <f>SUM(F40,H40,J40,L40,N40,P40,R40,T40,V40,X40,Z40,AB40,AD40,AF40,AH40,AJ40,AL40,AN40,AP40,AR40,AT40,AX40,AV40,AZ40)</f>
        <v>60</v>
      </c>
      <c r="E40" s="8">
        <f>SUM(G40,I40,K40,M40,O40,Q40,S40,U40,W40,Y40,AA40,AC40,AE40,AG40,AI40,AK40,AM40,AO40,AQ40,AS40,AU40,AY40,AW40,BA40)</f>
        <v>60</v>
      </c>
      <c r="F40" s="5">
        <v>5</v>
      </c>
      <c r="G40" s="5">
        <v>5</v>
      </c>
      <c r="H40" s="5"/>
      <c r="I40" s="5"/>
      <c r="J40" s="5">
        <v>5</v>
      </c>
      <c r="K40" s="5">
        <v>5</v>
      </c>
      <c r="L40" s="5"/>
      <c r="M40" s="5"/>
      <c r="N40" s="5"/>
      <c r="O40" s="5"/>
      <c r="P40" s="5"/>
      <c r="Q40" s="5"/>
      <c r="R40" s="5">
        <v>10</v>
      </c>
      <c r="S40" s="5">
        <v>10</v>
      </c>
      <c r="T40" s="5">
        <v>5</v>
      </c>
      <c r="U40" s="5">
        <v>5</v>
      </c>
      <c r="V40" s="5">
        <v>5</v>
      </c>
      <c r="W40" s="5">
        <v>5</v>
      </c>
      <c r="X40" s="5"/>
      <c r="Y40" s="5"/>
      <c r="Z40" s="5"/>
      <c r="AA40" s="5"/>
      <c r="AB40" s="5"/>
      <c r="AC40" s="5"/>
      <c r="AD40" s="5">
        <v>5</v>
      </c>
      <c r="AE40" s="5">
        <v>5</v>
      </c>
      <c r="AF40" s="5">
        <v>5</v>
      </c>
      <c r="AG40" s="5">
        <v>5</v>
      </c>
      <c r="AH40" s="5">
        <v>5</v>
      </c>
      <c r="AI40" s="5">
        <v>5</v>
      </c>
      <c r="AJ40" s="5"/>
      <c r="AK40" s="5"/>
      <c r="AL40" s="5">
        <v>5</v>
      </c>
      <c r="AM40" s="5">
        <v>5</v>
      </c>
      <c r="AN40" s="5">
        <v>5</v>
      </c>
      <c r="AO40" s="5">
        <v>5</v>
      </c>
      <c r="AP40" s="5"/>
      <c r="AQ40" s="5"/>
      <c r="AR40" s="5"/>
      <c r="AS40" s="5"/>
      <c r="AT40" s="31">
        <v>5</v>
      </c>
      <c r="AU40" s="31">
        <v>5</v>
      </c>
      <c r="AV40" s="5"/>
      <c r="AW40" s="5"/>
      <c r="AX40" s="5"/>
      <c r="AY40" s="5"/>
      <c r="AZ40" s="5"/>
      <c r="BA40" s="5"/>
    </row>
    <row r="41" spans="1:53" x14ac:dyDescent="0.2">
      <c r="A41" s="12">
        <v>39</v>
      </c>
      <c r="B41" s="10" t="s">
        <v>28</v>
      </c>
      <c r="C41" s="7">
        <f>COUNT(F41:BA41)/2</f>
        <v>11</v>
      </c>
      <c r="D41" s="7">
        <f>SUM(F41,H41,J41,L41,N41,P41,R41,T41,V41,X41,Z41,AB41,AD41,AF41,AH41,AJ41,AL41,AN41,AP41,AR41,AT41,AX41,AV41,AZ41)</f>
        <v>52</v>
      </c>
      <c r="E41" s="8">
        <f>SUM(G41,I41,K41,M41,O41,Q41,S41,U41,W41,Y41,AA41,AC41,AE41,AG41,AI41,AK41,AM41,AO41,AQ41,AS41,AU41,AY41,AW41,BA41)</f>
        <v>60</v>
      </c>
      <c r="F41" s="5"/>
      <c r="G41" s="5"/>
      <c r="H41" s="5"/>
      <c r="I41" s="5"/>
      <c r="J41" s="5">
        <v>5</v>
      </c>
      <c r="K41" s="5">
        <v>5</v>
      </c>
      <c r="L41" s="5"/>
      <c r="M41" s="5"/>
      <c r="N41" s="5">
        <v>5</v>
      </c>
      <c r="O41" s="5">
        <v>5</v>
      </c>
      <c r="P41" s="5">
        <v>5</v>
      </c>
      <c r="Q41" s="5">
        <v>5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>
        <v>5</v>
      </c>
      <c r="AG41" s="5">
        <v>5</v>
      </c>
      <c r="AH41" s="5">
        <v>5</v>
      </c>
      <c r="AI41" s="5">
        <v>10</v>
      </c>
      <c r="AJ41" s="5">
        <v>2</v>
      </c>
      <c r="AK41" s="5">
        <v>5</v>
      </c>
      <c r="AL41" s="5">
        <v>5</v>
      </c>
      <c r="AM41" s="5">
        <v>5</v>
      </c>
      <c r="AN41" s="5">
        <v>5</v>
      </c>
      <c r="AO41" s="5">
        <v>5</v>
      </c>
      <c r="AP41" s="5">
        <v>5</v>
      </c>
      <c r="AQ41" s="5">
        <v>5</v>
      </c>
      <c r="AR41" s="5">
        <v>5</v>
      </c>
      <c r="AS41" s="5">
        <v>5</v>
      </c>
      <c r="AT41" s="31">
        <v>5</v>
      </c>
      <c r="AU41" s="31">
        <v>5</v>
      </c>
      <c r="AV41" s="5"/>
      <c r="AW41" s="5"/>
      <c r="AX41" s="5"/>
      <c r="AY41" s="5"/>
      <c r="AZ41" s="5"/>
      <c r="BA41" s="5"/>
    </row>
    <row r="42" spans="1:53" x14ac:dyDescent="0.2">
      <c r="A42" s="12">
        <v>40</v>
      </c>
      <c r="B42" s="10" t="s">
        <v>53</v>
      </c>
      <c r="C42" s="7">
        <f>COUNT(F42:BA42)/2</f>
        <v>13</v>
      </c>
      <c r="D42" s="7">
        <f>SUM(F42,H42,J42,L42,N42,P42,R42,T42,V42,X42,Z42,AB42,AD42,AF42,AH42,AJ42,AL42,AN42,AP42,AR42,AT42,AX42,AV42,AZ42)</f>
        <v>59</v>
      </c>
      <c r="E42" s="8">
        <f>SUM(G42,I42,K42,M42,O42,Q42,S42,U42,W42,Y42,AA42,AC42,AE42,AG42,AI42,AK42,AM42,AO42,AQ42,AS42,AU42,AY42,AW42,BA42)</f>
        <v>59</v>
      </c>
      <c r="F42" s="5"/>
      <c r="G42" s="5"/>
      <c r="H42" s="5">
        <v>5</v>
      </c>
      <c r="I42" s="5">
        <v>5</v>
      </c>
      <c r="J42" s="5">
        <v>5</v>
      </c>
      <c r="K42" s="5">
        <v>5</v>
      </c>
      <c r="L42" s="5">
        <v>5</v>
      </c>
      <c r="M42" s="5">
        <v>5</v>
      </c>
      <c r="N42" s="5">
        <v>5</v>
      </c>
      <c r="O42" s="5">
        <v>5</v>
      </c>
      <c r="P42" s="5">
        <v>5</v>
      </c>
      <c r="Q42" s="5">
        <v>5</v>
      </c>
      <c r="R42" s="5">
        <v>2</v>
      </c>
      <c r="S42" s="5">
        <v>2</v>
      </c>
      <c r="T42" s="5">
        <v>5</v>
      </c>
      <c r="U42" s="5">
        <v>5</v>
      </c>
      <c r="V42" s="27"/>
      <c r="W42" s="27"/>
      <c r="X42" s="5"/>
      <c r="Y42" s="5"/>
      <c r="Z42" s="5"/>
      <c r="AA42" s="5"/>
      <c r="AB42" s="5"/>
      <c r="AC42" s="5"/>
      <c r="AD42" s="5">
        <v>5</v>
      </c>
      <c r="AE42" s="5">
        <v>5</v>
      </c>
      <c r="AF42" s="5"/>
      <c r="AG42" s="5"/>
      <c r="AH42" s="5"/>
      <c r="AI42" s="5"/>
      <c r="AJ42" s="5"/>
      <c r="AK42" s="5"/>
      <c r="AL42" s="5">
        <v>5</v>
      </c>
      <c r="AM42" s="5">
        <v>5</v>
      </c>
      <c r="AN42" s="5">
        <v>5</v>
      </c>
      <c r="AO42" s="5">
        <v>5</v>
      </c>
      <c r="AP42" s="5"/>
      <c r="AQ42" s="5"/>
      <c r="AR42" s="5"/>
      <c r="AS42" s="5"/>
      <c r="AT42" s="31">
        <v>5</v>
      </c>
      <c r="AU42" s="31">
        <v>5</v>
      </c>
      <c r="AV42" s="5">
        <v>5</v>
      </c>
      <c r="AW42" s="5">
        <v>5</v>
      </c>
      <c r="AX42" s="5">
        <v>2</v>
      </c>
      <c r="AY42" s="5">
        <v>2</v>
      </c>
      <c r="AZ42" s="5"/>
      <c r="BA42" s="5"/>
    </row>
    <row r="43" spans="1:53" x14ac:dyDescent="0.2">
      <c r="A43" s="12">
        <v>41</v>
      </c>
      <c r="B43" s="10" t="s">
        <v>137</v>
      </c>
      <c r="C43" s="7">
        <f>COUNT(F43:BA43)/2</f>
        <v>7</v>
      </c>
      <c r="D43" s="7">
        <f>SUM(F43,H43,J43,L43,N43,P43,R43,T43,V43,X43,Z43,AB43,AD43,AF43,AH43,AJ43,AL43,AN43,AP43,AR43,AT43,AX43,AV43,AZ43)</f>
        <v>32</v>
      </c>
      <c r="E43" s="8">
        <f>SUM(G43,I43,K43,M43,O43,Q43,S43,U43,W43,Y43,AA43,AC43,AE43,AG43,AI43,AK43,AM43,AO43,AQ43,AS43,AU43,AY43,AW43,BA43)</f>
        <v>57</v>
      </c>
      <c r="F43" s="5"/>
      <c r="G43" s="5"/>
      <c r="H43" s="5">
        <v>5</v>
      </c>
      <c r="I43" s="5">
        <v>5</v>
      </c>
      <c r="J43" s="5">
        <v>5</v>
      </c>
      <c r="K43" s="5">
        <v>5</v>
      </c>
      <c r="L43" s="5"/>
      <c r="M43" s="5"/>
      <c r="N43" s="5">
        <v>5</v>
      </c>
      <c r="O43" s="5">
        <v>5</v>
      </c>
      <c r="P43" s="5"/>
      <c r="Q43" s="5"/>
      <c r="R43" s="5"/>
      <c r="S43" s="5"/>
      <c r="T43" s="5">
        <v>5</v>
      </c>
      <c r="U43" s="5">
        <v>5</v>
      </c>
      <c r="V43" s="5"/>
      <c r="W43" s="5"/>
      <c r="X43" s="5">
        <v>5</v>
      </c>
      <c r="Y43" s="5">
        <v>20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>
        <v>5</v>
      </c>
      <c r="AQ43" s="5">
        <v>15</v>
      </c>
      <c r="AR43" s="5"/>
      <c r="AS43" s="5"/>
      <c r="AT43" s="31"/>
      <c r="AU43" s="31"/>
      <c r="AV43" s="5"/>
      <c r="AW43" s="5"/>
      <c r="AX43" s="5">
        <v>2</v>
      </c>
      <c r="AY43" s="5">
        <v>2</v>
      </c>
      <c r="AZ43" s="5"/>
      <c r="BA43" s="5"/>
    </row>
    <row r="44" spans="1:53" x14ac:dyDescent="0.2">
      <c r="A44" s="12">
        <v>42</v>
      </c>
      <c r="B44" s="10" t="s">
        <v>24</v>
      </c>
      <c r="C44" s="7">
        <f>COUNT(F44:BA44)/2</f>
        <v>11</v>
      </c>
      <c r="D44" s="7">
        <f>SUM(F44,H44,J44,L44,N44,P44,R44,T44,V44,X44,Z44,AB44,AD44,AF44,AH44,AJ44,AL44,AN44,AP44,AR44,AT44,AX44,AV44,AZ44)</f>
        <v>55</v>
      </c>
      <c r="E44" s="8">
        <f>SUM(G44,I44,K44,M44,O44,Q44,S44,U44,W44,Y44,AA44,AC44,AE44,AG44,AI44,AK44,AM44,AO44,AQ44,AS44,AU44,AY44,AW44,BA44)</f>
        <v>55</v>
      </c>
      <c r="F44" s="5"/>
      <c r="G44" s="5"/>
      <c r="H44" s="5"/>
      <c r="I44" s="5"/>
      <c r="J44" s="18">
        <v>5</v>
      </c>
      <c r="K44" s="18">
        <v>5</v>
      </c>
      <c r="L44" s="18">
        <v>5</v>
      </c>
      <c r="M44" s="18">
        <v>5</v>
      </c>
      <c r="N44" s="18"/>
      <c r="O44" s="18"/>
      <c r="P44" s="18">
        <v>5</v>
      </c>
      <c r="Q44" s="18">
        <v>5</v>
      </c>
      <c r="R44" s="18"/>
      <c r="S44" s="18"/>
      <c r="T44" s="18"/>
      <c r="U44" s="18"/>
      <c r="V44" s="18"/>
      <c r="W44" s="18"/>
      <c r="X44" s="18">
        <v>5</v>
      </c>
      <c r="Y44" s="18">
        <v>5</v>
      </c>
      <c r="Z44" s="18"/>
      <c r="AA44" s="18"/>
      <c r="AB44" s="18">
        <v>5</v>
      </c>
      <c r="AC44" s="5">
        <v>5</v>
      </c>
      <c r="AD44" s="18">
        <v>5</v>
      </c>
      <c r="AE44" s="5">
        <v>5</v>
      </c>
      <c r="AF44" s="22">
        <v>5</v>
      </c>
      <c r="AG44" s="22">
        <v>5</v>
      </c>
      <c r="AH44" s="18"/>
      <c r="AI44" s="18"/>
      <c r="AJ44" s="18"/>
      <c r="AK44" s="18"/>
      <c r="AL44" s="18">
        <v>5</v>
      </c>
      <c r="AM44" s="18">
        <v>5</v>
      </c>
      <c r="AN44" s="18"/>
      <c r="AO44" s="18"/>
      <c r="AP44" s="18"/>
      <c r="AQ44" s="18"/>
      <c r="AR44" s="18">
        <v>5</v>
      </c>
      <c r="AS44" s="18">
        <v>5</v>
      </c>
      <c r="AT44" s="32">
        <v>5</v>
      </c>
      <c r="AU44" s="32">
        <v>5</v>
      </c>
      <c r="AV44" s="18">
        <v>5</v>
      </c>
      <c r="AW44" s="18">
        <v>5</v>
      </c>
      <c r="AX44" s="18"/>
      <c r="AY44" s="18"/>
      <c r="AZ44" s="5"/>
      <c r="BA44" s="5"/>
    </row>
    <row r="45" spans="1:53" x14ac:dyDescent="0.2">
      <c r="A45" s="12">
        <v>43</v>
      </c>
      <c r="B45" s="10" t="s">
        <v>45</v>
      </c>
      <c r="C45" s="7">
        <f>COUNT(F45:BA45)/2</f>
        <v>9</v>
      </c>
      <c r="D45" s="7">
        <f>SUM(F45,H45,J45,L45,N45,P45,R45,T45,V45,X45,Z45,AB45,AD45,AF45,AH45,AJ45,AL45,AN45,AP45,AR45,AT45,AX45,AV45,AZ45)</f>
        <v>55</v>
      </c>
      <c r="E45" s="8">
        <f>SUM(G45,I45,K45,M45,O45,Q45,S45,U45,W45,Y45,AA45,AC45,AE45,AG45,AI45,AK45,AM45,AO45,AQ45,AS45,AU45,AY45,AW45,BA45)</f>
        <v>55</v>
      </c>
      <c r="F45" s="5">
        <v>5</v>
      </c>
      <c r="G45" s="5">
        <v>5</v>
      </c>
      <c r="H45" s="5"/>
      <c r="I45" s="5"/>
      <c r="J45" s="5"/>
      <c r="K45" s="5"/>
      <c r="L45" s="5">
        <v>5</v>
      </c>
      <c r="M45" s="5">
        <v>5</v>
      </c>
      <c r="N45" s="5"/>
      <c r="O45" s="5"/>
      <c r="P45" s="5"/>
      <c r="Q45" s="5"/>
      <c r="R45" s="5"/>
      <c r="S45" s="5"/>
      <c r="T45" s="5"/>
      <c r="U45" s="5"/>
      <c r="V45" s="5">
        <v>5</v>
      </c>
      <c r="W45" s="5">
        <v>5</v>
      </c>
      <c r="X45" s="5"/>
      <c r="Y45" s="5"/>
      <c r="Z45" s="5"/>
      <c r="AA45" s="5"/>
      <c r="AB45" s="5"/>
      <c r="AC45" s="5"/>
      <c r="AD45" s="5">
        <v>5</v>
      </c>
      <c r="AE45" s="5">
        <v>5</v>
      </c>
      <c r="AF45" s="5">
        <v>5</v>
      </c>
      <c r="AG45" s="5">
        <v>5</v>
      </c>
      <c r="AH45" s="5"/>
      <c r="AI45" s="5"/>
      <c r="AJ45" s="5">
        <v>15</v>
      </c>
      <c r="AK45" s="5">
        <v>15</v>
      </c>
      <c r="AL45" s="5">
        <v>5</v>
      </c>
      <c r="AM45" s="5">
        <v>5</v>
      </c>
      <c r="AN45" s="5">
        <v>5</v>
      </c>
      <c r="AO45" s="5">
        <v>5</v>
      </c>
      <c r="AP45" s="5">
        <v>5</v>
      </c>
      <c r="AQ45" s="5">
        <v>5</v>
      </c>
      <c r="AR45" s="5"/>
      <c r="AS45" s="5"/>
      <c r="AT45" s="31"/>
      <c r="AU45" s="31"/>
      <c r="AV45" s="5"/>
      <c r="AW45" s="5"/>
      <c r="AX45" s="5"/>
      <c r="AY45" s="5"/>
      <c r="AZ45" s="5"/>
      <c r="BA45" s="5"/>
    </row>
    <row r="46" spans="1:53" x14ac:dyDescent="0.2">
      <c r="A46" s="12">
        <v>44</v>
      </c>
      <c r="B46" s="10" t="s">
        <v>157</v>
      </c>
      <c r="C46" s="7">
        <f>COUNT(F46:BA46)/2</f>
        <v>10</v>
      </c>
      <c r="D46" s="7">
        <f>SUM(F46,H46,J46,L46,N46,P46,R46,T46,V46,X46,Z46,AB46,AD46,AF46,AH46,AJ46,AL46,AN46,AP46,AR46,AT46,AX46,AV46,AZ46)</f>
        <v>47</v>
      </c>
      <c r="E46" s="8">
        <f>SUM(G46,I46,K46,M46,O46,Q46,S46,U46,W46,Y46,AA46,AC46,AE46,AG46,AI46,AK46,AM46,AO46,AQ46,AS46,AU46,AY46,AW46,BA46)</f>
        <v>52</v>
      </c>
      <c r="F46" s="5">
        <v>5</v>
      </c>
      <c r="G46" s="5">
        <v>5</v>
      </c>
      <c r="H46" s="5">
        <v>5</v>
      </c>
      <c r="I46" s="5">
        <v>5</v>
      </c>
      <c r="J46" s="5"/>
      <c r="K46" s="5"/>
      <c r="L46" s="5"/>
      <c r="M46" s="5"/>
      <c r="N46" s="5">
        <v>5</v>
      </c>
      <c r="O46" s="5">
        <v>5</v>
      </c>
      <c r="P46" s="5"/>
      <c r="Q46" s="5"/>
      <c r="R46" s="5"/>
      <c r="S46" s="5"/>
      <c r="T46" s="5">
        <v>5</v>
      </c>
      <c r="U46" s="5">
        <v>5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>
        <v>2</v>
      </c>
      <c r="AK46" s="5">
        <v>2</v>
      </c>
      <c r="AL46" s="5">
        <v>5</v>
      </c>
      <c r="AM46" s="5">
        <v>10</v>
      </c>
      <c r="AN46" s="5">
        <v>5</v>
      </c>
      <c r="AO46" s="5">
        <v>5</v>
      </c>
      <c r="AP46" s="5">
        <v>5</v>
      </c>
      <c r="AQ46" s="5">
        <v>5</v>
      </c>
      <c r="AR46" s="5">
        <v>5</v>
      </c>
      <c r="AS46" s="5">
        <v>5</v>
      </c>
      <c r="AT46" s="31">
        <v>5</v>
      </c>
      <c r="AU46" s="31">
        <v>5</v>
      </c>
      <c r="AV46" s="5"/>
      <c r="AW46" s="5"/>
      <c r="AX46" s="5"/>
      <c r="AY46" s="5"/>
      <c r="AZ46" s="5"/>
      <c r="BA46" s="5"/>
    </row>
    <row r="47" spans="1:53" x14ac:dyDescent="0.2">
      <c r="A47" s="12">
        <v>45</v>
      </c>
      <c r="B47" s="10" t="s">
        <v>108</v>
      </c>
      <c r="C47" s="7">
        <f>COUNT(F47:BA47)/2</f>
        <v>6</v>
      </c>
      <c r="D47" s="7">
        <f>SUM(F47,H47,J47,L47,N47,P47,R47,T47,V47,X47,Z47,AB47,AD47,AF47,AH47,AJ47,AL47,AN47,AP47,AR47,AT47,AX47,AV47,AZ47)</f>
        <v>45</v>
      </c>
      <c r="E47" s="8">
        <f>SUM(G47,I47,K47,M47,O47,Q47,S47,U47,W47,Y47,AA47,AC47,AE47,AG47,AI47,AK47,AM47,AO47,AQ47,AS47,AU47,AY47,AW47,BA47)</f>
        <v>47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v>5</v>
      </c>
      <c r="Q47" s="5">
        <v>5</v>
      </c>
      <c r="R47" s="5"/>
      <c r="S47" s="5"/>
      <c r="T47" s="5"/>
      <c r="U47" s="5"/>
      <c r="V47" s="5"/>
      <c r="W47" s="5"/>
      <c r="X47" s="5">
        <v>5</v>
      </c>
      <c r="Y47" s="5">
        <v>5</v>
      </c>
      <c r="Z47" s="5">
        <v>15</v>
      </c>
      <c r="AA47" s="5">
        <v>15</v>
      </c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>
        <v>5</v>
      </c>
      <c r="AS47" s="5">
        <v>5</v>
      </c>
      <c r="AT47" s="31">
        <v>5</v>
      </c>
      <c r="AU47" s="31">
        <v>5</v>
      </c>
      <c r="AV47" s="5"/>
      <c r="AW47" s="5"/>
      <c r="AX47" s="5">
        <v>10</v>
      </c>
      <c r="AY47" s="5">
        <v>12</v>
      </c>
      <c r="AZ47" s="5"/>
      <c r="BA47" s="5"/>
    </row>
    <row r="48" spans="1:53" x14ac:dyDescent="0.2">
      <c r="A48" s="12">
        <v>46</v>
      </c>
      <c r="B48" s="10" t="s">
        <v>127</v>
      </c>
      <c r="C48" s="7">
        <f>COUNT(F48:BA48)/2</f>
        <v>9</v>
      </c>
      <c r="D48" s="7">
        <f>SUM(F48,H48,J48,L48,N48,P48,R48,T48,V48,X48,Z48,AB48,AD48,AF48,AH48,AJ48,AL48,AN48,AP48,AR48,AT48,AX48,AV48,AZ48)</f>
        <v>45</v>
      </c>
      <c r="E48" s="8">
        <f>SUM(G48,I48,K48,M48,O48,Q48,S48,U48,W48,Y48,AA48,AC48,AE48,AG48,AI48,AK48,AM48,AO48,AQ48,AS48,AU48,AY48,AW48,BA48)</f>
        <v>45</v>
      </c>
      <c r="F48" s="5"/>
      <c r="G48" s="5"/>
      <c r="H48" s="5">
        <v>5</v>
      </c>
      <c r="I48" s="5">
        <v>5</v>
      </c>
      <c r="J48" s="5">
        <v>5</v>
      </c>
      <c r="K48" s="5">
        <v>5</v>
      </c>
      <c r="L48" s="5"/>
      <c r="M48" s="5"/>
      <c r="N48" s="5"/>
      <c r="O48" s="5"/>
      <c r="P48" s="5">
        <v>5</v>
      </c>
      <c r="Q48" s="5">
        <v>5</v>
      </c>
      <c r="R48" s="5"/>
      <c r="S48" s="5"/>
      <c r="T48" s="5">
        <v>5</v>
      </c>
      <c r="U48" s="5">
        <v>5</v>
      </c>
      <c r="V48" s="5">
        <v>5</v>
      </c>
      <c r="W48" s="5">
        <v>5</v>
      </c>
      <c r="X48" s="5"/>
      <c r="Y48" s="5"/>
      <c r="Z48" s="5"/>
      <c r="AA48" s="5"/>
      <c r="AB48" s="5">
        <v>5</v>
      </c>
      <c r="AC48" s="5">
        <v>5</v>
      </c>
      <c r="AD48" s="5">
        <v>5</v>
      </c>
      <c r="AE48" s="5">
        <v>5</v>
      </c>
      <c r="AF48" s="5">
        <v>5</v>
      </c>
      <c r="AG48" s="5">
        <v>5</v>
      </c>
      <c r="AH48" s="5"/>
      <c r="AI48" s="5"/>
      <c r="AJ48" s="5"/>
      <c r="AK48" s="5"/>
      <c r="AL48" s="5"/>
      <c r="AM48" s="5"/>
      <c r="AN48" s="5">
        <v>5</v>
      </c>
      <c r="AO48" s="5">
        <v>5</v>
      </c>
      <c r="AP48" s="5"/>
      <c r="AQ48" s="5"/>
      <c r="AR48" s="5"/>
      <c r="AS48" s="5"/>
      <c r="AT48" s="31"/>
      <c r="AU48" s="31"/>
      <c r="AV48" s="5"/>
      <c r="AW48" s="5"/>
      <c r="AX48" s="5"/>
      <c r="AY48" s="5"/>
      <c r="AZ48" s="5"/>
      <c r="BA48" s="5"/>
    </row>
    <row r="49" spans="1:53" x14ac:dyDescent="0.2">
      <c r="A49" s="12">
        <v>47</v>
      </c>
      <c r="B49" s="10" t="s">
        <v>93</v>
      </c>
      <c r="C49" s="7">
        <f>COUNT(F49:BA49)/2</f>
        <v>6</v>
      </c>
      <c r="D49" s="7">
        <f>SUM(F49,H49,J49,L49,N49,P49,R49,T49,V49,X49,Z49,AB49,AD49,AF49,AH49,AJ49,AL49,AN49,AP49,AR49,AT49,AX49,AV49,AZ49)</f>
        <v>24</v>
      </c>
      <c r="E49" s="8">
        <f>SUM(G49,I49,K49,M49,O49,Q49,S49,U49,W49,Y49,AA49,AC49,AE49,AG49,AI49,AK49,AM49,AO49,AQ49,AS49,AU49,AY49,AW49,BA49)</f>
        <v>44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>
        <v>2</v>
      </c>
      <c r="AA49" s="5">
        <v>2</v>
      </c>
      <c r="AB49" s="5"/>
      <c r="AC49" s="5"/>
      <c r="AD49" s="5">
        <v>5</v>
      </c>
      <c r="AE49" s="5">
        <v>25</v>
      </c>
      <c r="AF49" s="5">
        <v>5</v>
      </c>
      <c r="AG49" s="5">
        <v>5</v>
      </c>
      <c r="AH49" s="5"/>
      <c r="AI49" s="5"/>
      <c r="AJ49" s="5"/>
      <c r="AK49" s="5"/>
      <c r="AL49" s="5"/>
      <c r="AM49" s="5"/>
      <c r="AN49" s="5"/>
      <c r="AO49" s="5"/>
      <c r="AP49" s="5">
        <v>5</v>
      </c>
      <c r="AQ49" s="5">
        <v>5</v>
      </c>
      <c r="AR49" s="5">
        <v>5</v>
      </c>
      <c r="AS49" s="5">
        <v>5</v>
      </c>
      <c r="AT49" s="31"/>
      <c r="AU49" s="31"/>
      <c r="AV49" s="5"/>
      <c r="AW49" s="5"/>
      <c r="AX49" s="5">
        <v>2</v>
      </c>
      <c r="AY49" s="5">
        <v>2</v>
      </c>
      <c r="AZ49" s="5"/>
      <c r="BA49" s="5"/>
    </row>
    <row r="50" spans="1:53" x14ac:dyDescent="0.2">
      <c r="A50" s="12">
        <v>48</v>
      </c>
      <c r="B50" s="10" t="s">
        <v>164</v>
      </c>
      <c r="C50" s="7">
        <f>COUNT(F50:BA50)/2</f>
        <v>4</v>
      </c>
      <c r="D50" s="7">
        <f>SUM(F50,H50,J50,L50,N50,P50,R50,T50,V50,X50,Z50,AB50,AD50,AF50,AH50,AJ50,AL50,AN50,AP50,AR50,AT50,AX50,AV50,AZ50)</f>
        <v>17</v>
      </c>
      <c r="E50" s="8">
        <f>SUM(G50,I50,K50,M50,O50,Q50,S50,U50,W50,Y50,AA50,AC50,AE50,AG50,AI50,AK50,AM50,AO50,AQ50,AS50,AU50,AY50,AW50,BA50)</f>
        <v>42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>
        <v>5</v>
      </c>
      <c r="AI50" s="5">
        <v>30</v>
      </c>
      <c r="AJ50" s="5">
        <v>2</v>
      </c>
      <c r="AK50" s="5">
        <v>2</v>
      </c>
      <c r="AL50" s="5">
        <v>5</v>
      </c>
      <c r="AM50" s="5">
        <v>5</v>
      </c>
      <c r="AN50" s="5"/>
      <c r="AO50" s="5"/>
      <c r="AP50" s="5"/>
      <c r="AQ50" s="5"/>
      <c r="AR50" s="5">
        <v>5</v>
      </c>
      <c r="AS50" s="5">
        <v>5</v>
      </c>
      <c r="AT50" s="31"/>
      <c r="AU50" s="31"/>
      <c r="AV50" s="5"/>
      <c r="AW50" s="5"/>
      <c r="AX50" s="5"/>
      <c r="AY50" s="5"/>
      <c r="AZ50" s="5"/>
      <c r="BA50" s="5"/>
    </row>
    <row r="51" spans="1:53" x14ac:dyDescent="0.2">
      <c r="A51" s="12">
        <v>49</v>
      </c>
      <c r="B51" s="10" t="s">
        <v>46</v>
      </c>
      <c r="C51" s="7">
        <f>COUNT(F51:BA51)/2</f>
        <v>6</v>
      </c>
      <c r="D51" s="7">
        <f>SUM(F51,H51,J51,L51,N51,P51,R51,T51,V51,X51,Z51,AB51,AD51,AF51,AH51,AJ51,AL51,AN51,AP51,AR51,AT51,AX51,AV51,AZ51)</f>
        <v>55</v>
      </c>
      <c r="E51" s="8">
        <f>SUM(G51,I51,K51,M51,O51,Q51,S51,U51,W51,Y51,AA51,AC51,AE51,AG51,AI51,AK51,AM51,AO51,AQ51,AS51,AU51,AY51,AW51,BA51)</f>
        <v>40</v>
      </c>
      <c r="F51" s="5">
        <v>5</v>
      </c>
      <c r="G51" s="5">
        <v>5</v>
      </c>
      <c r="H51" s="5">
        <v>15</v>
      </c>
      <c r="I51" s="5">
        <v>15</v>
      </c>
      <c r="J51" s="5"/>
      <c r="K51" s="18"/>
      <c r="L51" s="5">
        <v>10</v>
      </c>
      <c r="M51" s="5">
        <v>5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8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>
        <v>15</v>
      </c>
      <c r="AO51" s="5">
        <v>5</v>
      </c>
      <c r="AP51" s="5">
        <v>5</v>
      </c>
      <c r="AQ51" s="5">
        <v>5</v>
      </c>
      <c r="AR51" s="5">
        <v>5</v>
      </c>
      <c r="AS51" s="5">
        <v>5</v>
      </c>
      <c r="AT51" s="31"/>
      <c r="AU51" s="31"/>
      <c r="AV51" s="5"/>
      <c r="AW51" s="5"/>
      <c r="AX51" s="5"/>
      <c r="AY51" s="5"/>
      <c r="AZ51" s="5"/>
      <c r="BA51" s="5"/>
    </row>
    <row r="52" spans="1:53" x14ac:dyDescent="0.2">
      <c r="A52" s="12">
        <v>50</v>
      </c>
      <c r="B52" s="10" t="s">
        <v>38</v>
      </c>
      <c r="C52" s="7">
        <f>COUNT(F52:BA52)/2</f>
        <v>8</v>
      </c>
      <c r="D52" s="7">
        <f>SUM(F52,H52,J52,L52,N52,P52,R52,T52,V52,X52,Z52,AB52,AD52,AF52,AH52,AJ52,AL52,AN52,AP52,AR52,AT52,AX52,AV52,AZ52)</f>
        <v>37</v>
      </c>
      <c r="E52" s="8">
        <f>SUM(G52,I52,K52,M52,O52,Q52,S52,U52,W52,Y52,AA52,AC52,AE52,AG52,AI52,AK52,AM52,AO52,AQ52,AS52,AU52,AY52,AW52,BA52)</f>
        <v>37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>
        <v>5</v>
      </c>
      <c r="U52" s="5">
        <v>5</v>
      </c>
      <c r="V52" s="5"/>
      <c r="W52" s="5"/>
      <c r="X52" s="5"/>
      <c r="Y52" s="5"/>
      <c r="Z52" s="5">
        <v>2</v>
      </c>
      <c r="AA52" s="5">
        <v>2</v>
      </c>
      <c r="AB52" s="5"/>
      <c r="AC52" s="5"/>
      <c r="AD52" s="5"/>
      <c r="AE52" s="5"/>
      <c r="AF52" s="5">
        <v>5</v>
      </c>
      <c r="AG52" s="5">
        <v>5</v>
      </c>
      <c r="AH52" s="5">
        <v>5</v>
      </c>
      <c r="AI52" s="5">
        <v>5</v>
      </c>
      <c r="AJ52" s="5"/>
      <c r="AK52" s="5"/>
      <c r="AL52" s="5"/>
      <c r="AM52" s="5"/>
      <c r="AN52" s="5">
        <v>5</v>
      </c>
      <c r="AO52" s="5">
        <v>5</v>
      </c>
      <c r="AP52" s="5">
        <v>5</v>
      </c>
      <c r="AQ52" s="5">
        <v>5</v>
      </c>
      <c r="AR52" s="5">
        <v>5</v>
      </c>
      <c r="AS52" s="5">
        <v>5</v>
      </c>
      <c r="AT52" s="31">
        <v>5</v>
      </c>
      <c r="AU52" s="31">
        <v>5</v>
      </c>
      <c r="AV52" s="5"/>
      <c r="AW52" s="5"/>
      <c r="AX52" s="5"/>
      <c r="AY52" s="5"/>
      <c r="AZ52" s="5"/>
      <c r="BA52" s="5"/>
    </row>
    <row r="53" spans="1:53" x14ac:dyDescent="0.2">
      <c r="A53" s="12">
        <v>51</v>
      </c>
      <c r="B53" s="10" t="s">
        <v>182</v>
      </c>
      <c r="C53" s="7">
        <f>COUNT(F53:BA53)/2</f>
        <v>6</v>
      </c>
      <c r="D53" s="7">
        <f>SUM(F53,H53,J53,L53,N53,P53,R53,T53,V53,X53,Z53,AB53,AD53,AF53,AH53,AJ53,AL53,AN53,AP53,AR53,AT53,AX53,AV53,AZ53)</f>
        <v>21</v>
      </c>
      <c r="E53" s="8">
        <f>SUM(G53,I53,K53,M53,O53,Q53,S53,U53,W53,Y53,AA53,AC53,AE53,AG53,AI53,AK53,AM53,AO53,AQ53,AS53,AU53,AY53,AW53,BA53)</f>
        <v>36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>
        <v>2</v>
      </c>
      <c r="AA53" s="5">
        <v>2</v>
      </c>
      <c r="AB53" s="5"/>
      <c r="AC53" s="5"/>
      <c r="AD53" s="5"/>
      <c r="AE53" s="5"/>
      <c r="AF53" s="5"/>
      <c r="AG53" s="5"/>
      <c r="AH53" s="5"/>
      <c r="AI53" s="5"/>
      <c r="AJ53" s="5">
        <v>2</v>
      </c>
      <c r="AK53" s="5">
        <v>7</v>
      </c>
      <c r="AL53" s="5"/>
      <c r="AM53" s="5"/>
      <c r="AN53" s="5">
        <v>5</v>
      </c>
      <c r="AO53" s="5">
        <v>5</v>
      </c>
      <c r="AP53" s="5">
        <v>5</v>
      </c>
      <c r="AQ53" s="5">
        <v>5</v>
      </c>
      <c r="AR53" s="5">
        <v>5</v>
      </c>
      <c r="AS53" s="5">
        <v>15</v>
      </c>
      <c r="AT53" s="31"/>
      <c r="AU53" s="31"/>
      <c r="AV53" s="5"/>
      <c r="AW53" s="5"/>
      <c r="AX53" s="5">
        <v>2</v>
      </c>
      <c r="AY53" s="5">
        <v>2</v>
      </c>
      <c r="AZ53" s="5"/>
      <c r="BA53" s="5"/>
    </row>
    <row r="54" spans="1:53" x14ac:dyDescent="0.2">
      <c r="A54" s="12">
        <v>52</v>
      </c>
      <c r="B54" s="10" t="s">
        <v>64</v>
      </c>
      <c r="C54" s="7">
        <f>COUNT(F54:BA54)/2</f>
        <v>4</v>
      </c>
      <c r="D54" s="7">
        <f>SUM(F54,H54,J54,L54,N54,P54,R54,T54,V54,X54,Z54,AB54,AD54,AF54,AH54,AJ54,AL54,AN54,AP54,AR54,AT54,AX54,AV54,AZ54)</f>
        <v>90</v>
      </c>
      <c r="E54" s="8">
        <f>SUM(G54,I54,K54,M54,O54,Q54,S54,U54,W54,Y54,AA54,AC54,AE54,AG54,AI54,AK54,AM54,AO54,AQ54,AS54,AU54,AY54,AW54,BA54)</f>
        <v>35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>
        <v>30</v>
      </c>
      <c r="Q54" s="5">
        <v>5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>
        <v>30</v>
      </c>
      <c r="AI54" s="5">
        <v>5</v>
      </c>
      <c r="AJ54" s="5"/>
      <c r="AK54" s="5"/>
      <c r="AL54" s="5">
        <v>25</v>
      </c>
      <c r="AM54" s="5">
        <v>20</v>
      </c>
      <c r="AN54" s="5">
        <v>5</v>
      </c>
      <c r="AO54" s="5">
        <v>5</v>
      </c>
      <c r="AP54" s="5"/>
      <c r="AQ54" s="5"/>
      <c r="AR54" s="5"/>
      <c r="AS54" s="5"/>
      <c r="AT54" s="31"/>
      <c r="AU54" s="31"/>
      <c r="AV54" s="5"/>
      <c r="AW54" s="5"/>
      <c r="AX54" s="5"/>
      <c r="AY54" s="5"/>
      <c r="AZ54" s="5"/>
      <c r="BA54" s="5"/>
    </row>
    <row r="55" spans="1:53" x14ac:dyDescent="0.2">
      <c r="A55" s="12">
        <v>53</v>
      </c>
      <c r="B55" s="10" t="s">
        <v>29</v>
      </c>
      <c r="C55" s="7">
        <f>COUNT(F55:BA55)/2</f>
        <v>8</v>
      </c>
      <c r="D55" s="7">
        <f>SUM(F55,H55,J55,L55,N55,P55,R55,T55,V55,X55,Z55,AB55,AD55,AF55,AH55,AJ55,AL55,AN55,AP55,AR55,AT55,AX55,AV55,AZ55)</f>
        <v>34</v>
      </c>
      <c r="E55" s="8">
        <f>SUM(G55,I55,K55,M55,O55,Q55,S55,U55,W55,Y55,AA55,AC55,AE55,AG55,AI55,AK55,AM55,AO55,AQ55,AS55,AU55,AY55,AW55,BA55)</f>
        <v>34</v>
      </c>
      <c r="F55" s="5"/>
      <c r="G55" s="5"/>
      <c r="H55" s="5"/>
      <c r="I55" s="5"/>
      <c r="J55" s="5">
        <v>5</v>
      </c>
      <c r="K55" s="5">
        <v>5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5</v>
      </c>
      <c r="W55" s="5">
        <v>5</v>
      </c>
      <c r="X55" s="5"/>
      <c r="Y55" s="5"/>
      <c r="Z55" s="5">
        <v>2</v>
      </c>
      <c r="AA55" s="5">
        <v>2</v>
      </c>
      <c r="AB55" s="5"/>
      <c r="AC55" s="5"/>
      <c r="AD55" s="5">
        <v>5</v>
      </c>
      <c r="AE55" s="5">
        <v>5</v>
      </c>
      <c r="AF55" s="5"/>
      <c r="AG55" s="5"/>
      <c r="AH55" s="5">
        <v>5</v>
      </c>
      <c r="AI55" s="5">
        <v>5</v>
      </c>
      <c r="AJ55" s="5"/>
      <c r="AK55" s="5"/>
      <c r="AL55" s="5">
        <v>5</v>
      </c>
      <c r="AM55" s="5">
        <v>5</v>
      </c>
      <c r="AN55" s="5"/>
      <c r="AO55" s="5"/>
      <c r="AP55" s="5">
        <v>5</v>
      </c>
      <c r="AQ55" s="5">
        <v>5</v>
      </c>
      <c r="AR55" s="5"/>
      <c r="AS55" s="5"/>
      <c r="AT55" s="31"/>
      <c r="AU55" s="31"/>
      <c r="AV55" s="5"/>
      <c r="AW55" s="5"/>
      <c r="AX55" s="5">
        <v>2</v>
      </c>
      <c r="AY55" s="5">
        <v>2</v>
      </c>
      <c r="AZ55" s="5"/>
      <c r="BA55" s="5"/>
    </row>
    <row r="56" spans="1:53" x14ac:dyDescent="0.2">
      <c r="A56" s="12">
        <v>54</v>
      </c>
      <c r="B56" s="10" t="s">
        <v>98</v>
      </c>
      <c r="C56" s="7">
        <f>COUNT(F56:BA56)/2</f>
        <v>6</v>
      </c>
      <c r="D56" s="7">
        <f>SUM(F56,H56,J56,L56,N56,P56,R56,T56,V56,X56,Z56,AB56,AD56,AF56,AH56,AJ56,AL56,AN56,AP56,AR56,AT56,AX56,AV56,AZ56)</f>
        <v>26</v>
      </c>
      <c r="E56" s="8">
        <f>SUM(G56,I56,K56,M56,O56,Q56,S56,U56,W56,Y56,AA56,AC56,AE56,AG56,AI56,AK56,AM56,AO56,AQ56,AS56,AU56,AY56,AW56,BA56)</f>
        <v>34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v>2</v>
      </c>
      <c r="S56" s="5">
        <v>2</v>
      </c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>
        <v>5</v>
      </c>
      <c r="AI56" s="5">
        <v>5</v>
      </c>
      <c r="AJ56" s="5">
        <v>2</v>
      </c>
      <c r="AK56" s="5">
        <v>2</v>
      </c>
      <c r="AL56" s="5"/>
      <c r="AM56" s="5"/>
      <c r="AN56" s="5"/>
      <c r="AO56" s="5"/>
      <c r="AP56" s="5">
        <v>5</v>
      </c>
      <c r="AQ56" s="5">
        <v>5</v>
      </c>
      <c r="AR56" s="5">
        <v>5</v>
      </c>
      <c r="AS56" s="5">
        <v>5</v>
      </c>
      <c r="AT56" s="31"/>
      <c r="AU56" s="31"/>
      <c r="AV56" s="5"/>
      <c r="AW56" s="5"/>
      <c r="AX56" s="5">
        <v>7</v>
      </c>
      <c r="AY56" s="5">
        <v>15</v>
      </c>
      <c r="AZ56" s="5"/>
      <c r="BA56" s="5"/>
    </row>
    <row r="57" spans="1:53" x14ac:dyDescent="0.2">
      <c r="A57" s="12">
        <v>55</v>
      </c>
      <c r="B57" s="10" t="s">
        <v>148</v>
      </c>
      <c r="C57" s="7">
        <f>COUNT(F57:BA57)/2</f>
        <v>5</v>
      </c>
      <c r="D57" s="7">
        <f>SUM(F57,H57,J57,L57,N57,P57,R57,T57,V57,X57,Z57,AB57,AD57,AF57,AH57,AJ57,AL57,AN57,AP57,AR57,AT57,AX57,AV57,AZ57)</f>
        <v>19</v>
      </c>
      <c r="E57" s="8">
        <f>SUM(G57,I57,K57,M57,O57,Q57,S57,U57,W57,Y57,AA57,AC57,AE57,AG57,AI57,AK57,AM57,AO57,AQ57,AS57,AU57,AY57,AW57,BA57)</f>
        <v>34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>
        <v>2</v>
      </c>
      <c r="AA57" s="5">
        <v>2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>
        <v>5</v>
      </c>
      <c r="AM57" s="5">
        <v>5</v>
      </c>
      <c r="AN57" s="5">
        <v>5</v>
      </c>
      <c r="AO57" s="5">
        <v>20</v>
      </c>
      <c r="AP57" s="5"/>
      <c r="AQ57" s="5"/>
      <c r="AR57" s="5"/>
      <c r="AS57" s="5"/>
      <c r="AT57" s="31"/>
      <c r="AU57" s="31"/>
      <c r="AV57" s="5">
        <v>5</v>
      </c>
      <c r="AW57" s="5">
        <v>5</v>
      </c>
      <c r="AX57" s="5">
        <v>2</v>
      </c>
      <c r="AY57" s="5">
        <v>2</v>
      </c>
      <c r="AZ57" s="5"/>
      <c r="BA57" s="5"/>
    </row>
    <row r="58" spans="1:53" x14ac:dyDescent="0.2">
      <c r="A58" s="12">
        <v>56</v>
      </c>
      <c r="B58" s="10" t="s">
        <v>31</v>
      </c>
      <c r="C58" s="7">
        <f>COUNT(F58:BA58)/2</f>
        <v>7</v>
      </c>
      <c r="D58" s="7">
        <f>SUM(F58,H58,J58,L58,N58,P58,R58,T58,V58,X58,Z58,AB58,AD58,AF58,AH58,AJ58,AL58,AN58,AP58,AR58,AT58,AX58,AV58,AZ58)</f>
        <v>32</v>
      </c>
      <c r="E58" s="8">
        <f>SUM(G58,I58,K58,M58,O58,Q58,S58,U58,W58,Y58,AA58,AC58,AE58,AG58,AI58,AK58,AM58,AO58,AQ58,AS58,AU58,AY58,AW58,BA58)</f>
        <v>32</v>
      </c>
      <c r="F58" s="5">
        <v>5</v>
      </c>
      <c r="G58" s="5">
        <v>5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7"/>
      <c r="W58" s="27"/>
      <c r="X58" s="5"/>
      <c r="Y58" s="5"/>
      <c r="Z58" s="5">
        <v>2</v>
      </c>
      <c r="AA58" s="5">
        <v>2</v>
      </c>
      <c r="AB58" s="5"/>
      <c r="AC58" s="5"/>
      <c r="AD58" s="5">
        <v>5</v>
      </c>
      <c r="AE58" s="5">
        <v>5</v>
      </c>
      <c r="AF58" s="5">
        <v>5</v>
      </c>
      <c r="AG58" s="5">
        <v>5</v>
      </c>
      <c r="AH58" s="5"/>
      <c r="AI58" s="5"/>
      <c r="AJ58" s="5"/>
      <c r="AK58" s="5"/>
      <c r="AL58" s="5"/>
      <c r="AM58" s="5"/>
      <c r="AN58" s="5">
        <v>5</v>
      </c>
      <c r="AO58" s="5">
        <v>5</v>
      </c>
      <c r="AP58" s="5">
        <v>5</v>
      </c>
      <c r="AQ58" s="5">
        <v>5</v>
      </c>
      <c r="AR58" s="5">
        <v>5</v>
      </c>
      <c r="AS58" s="5">
        <v>5</v>
      </c>
      <c r="AT58" s="31"/>
      <c r="AU58" s="31"/>
      <c r="AV58" s="5"/>
      <c r="AW58" s="5"/>
      <c r="AX58" s="5"/>
      <c r="AY58" s="5"/>
      <c r="AZ58" s="5"/>
      <c r="BA58" s="5"/>
    </row>
    <row r="59" spans="1:53" x14ac:dyDescent="0.2">
      <c r="A59" s="12">
        <v>57</v>
      </c>
      <c r="B59" s="10" t="s">
        <v>47</v>
      </c>
      <c r="C59" s="7">
        <f>COUNT(F59:BA59)/2</f>
        <v>7</v>
      </c>
      <c r="D59" s="7">
        <f>SUM(F59,H59,J59,L59,N59,P59,R59,T59,V59,X59,Z59,AB59,AD59,AF59,AH59,AJ59,AL59,AN59,AP59,AR59,AT59,AX59,AV59,AZ59)</f>
        <v>32</v>
      </c>
      <c r="E59" s="8">
        <f>SUM(G59,I59,K59,M59,O59,Q59,S59,U59,W59,Y59,AA59,AC59,AE59,AG59,AI59,AK59,AM59,AO59,AQ59,AS59,AU59,AY59,AW59,BA59)</f>
        <v>32</v>
      </c>
      <c r="F59" s="5">
        <v>5</v>
      </c>
      <c r="G59" s="5">
        <v>5</v>
      </c>
      <c r="H59" s="5"/>
      <c r="I59" s="5"/>
      <c r="J59" s="5"/>
      <c r="K59" s="5"/>
      <c r="L59" s="5"/>
      <c r="M59" s="5"/>
      <c r="N59" s="5">
        <v>5</v>
      </c>
      <c r="O59" s="5">
        <v>5</v>
      </c>
      <c r="P59" s="5">
        <v>5</v>
      </c>
      <c r="Q59" s="5">
        <v>5</v>
      </c>
      <c r="R59" s="5"/>
      <c r="S59" s="5"/>
      <c r="T59" s="5"/>
      <c r="U59" s="5"/>
      <c r="V59" s="5"/>
      <c r="W59" s="5"/>
      <c r="X59" s="5">
        <v>5</v>
      </c>
      <c r="Y59" s="5">
        <v>5</v>
      </c>
      <c r="Z59" s="5">
        <v>2</v>
      </c>
      <c r="AA59" s="5">
        <v>2</v>
      </c>
      <c r="AB59" s="5">
        <v>5</v>
      </c>
      <c r="AC59" s="5">
        <v>5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>
        <v>5</v>
      </c>
      <c r="AO59" s="5">
        <v>5</v>
      </c>
      <c r="AP59" s="5"/>
      <c r="AQ59" s="5"/>
      <c r="AR59" s="5"/>
      <c r="AS59" s="5"/>
      <c r="AT59" s="31"/>
      <c r="AU59" s="31"/>
      <c r="AV59" s="5"/>
      <c r="AW59" s="5"/>
      <c r="AX59" s="5"/>
      <c r="AY59" s="5"/>
      <c r="AZ59" s="5"/>
      <c r="BA59" s="5"/>
    </row>
    <row r="60" spans="1:53" x14ac:dyDescent="0.2">
      <c r="A60" s="12">
        <v>58</v>
      </c>
      <c r="B60" s="10" t="s">
        <v>57</v>
      </c>
      <c r="C60" s="7">
        <f>COUNT(F60:BA60)/2</f>
        <v>6</v>
      </c>
      <c r="D60" s="7">
        <f>SUM(F60,H60,J60,L60,N60,P60,R60,T60,V60,X60,Z60,AB60,AD60,AF60,AH60,AJ60,AL60,AN60,AP60,AR60,AT60,AX60,AV60,AZ60)</f>
        <v>30</v>
      </c>
      <c r="E60" s="8">
        <f>SUM(G60,I60,K60,M60,O60,Q60,S60,U60,W60,Y60,AA60,AC60,AE60,AG60,AI60,AK60,AM60,AO60,AQ60,AS60,AU60,AY60,AW60,BA60)</f>
        <v>30</v>
      </c>
      <c r="F60" s="5">
        <v>5</v>
      </c>
      <c r="G60" s="5">
        <v>5</v>
      </c>
      <c r="H60" s="5"/>
      <c r="I60" s="5"/>
      <c r="J60" s="5"/>
      <c r="K60" s="1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8"/>
      <c r="Z60" s="5"/>
      <c r="AA60" s="5"/>
      <c r="AB60" s="5"/>
      <c r="AC60" s="5"/>
      <c r="AD60" s="5">
        <v>5</v>
      </c>
      <c r="AE60" s="5">
        <v>5</v>
      </c>
      <c r="AF60" s="5"/>
      <c r="AG60" s="5"/>
      <c r="AH60" s="5"/>
      <c r="AI60" s="5"/>
      <c r="AJ60" s="5"/>
      <c r="AK60" s="5"/>
      <c r="AL60" s="5">
        <v>5</v>
      </c>
      <c r="AM60" s="5">
        <v>5</v>
      </c>
      <c r="AN60" s="5">
        <v>5</v>
      </c>
      <c r="AO60" s="5">
        <v>5</v>
      </c>
      <c r="AP60" s="5">
        <v>5</v>
      </c>
      <c r="AQ60" s="5">
        <v>5</v>
      </c>
      <c r="AR60" s="5">
        <v>5</v>
      </c>
      <c r="AS60" s="5">
        <v>5</v>
      </c>
      <c r="AT60" s="31"/>
      <c r="AU60" s="31"/>
      <c r="AV60" s="5"/>
      <c r="AW60" s="5"/>
      <c r="AX60" s="5"/>
      <c r="AY60" s="5"/>
      <c r="AZ60" s="5"/>
      <c r="BA60" s="5"/>
    </row>
    <row r="61" spans="1:53" x14ac:dyDescent="0.2">
      <c r="A61" s="12">
        <v>59</v>
      </c>
      <c r="B61" s="10" t="s">
        <v>13</v>
      </c>
      <c r="C61" s="7">
        <f>COUNT(F61:BA61)/2</f>
        <v>1</v>
      </c>
      <c r="D61" s="7">
        <f>SUM(F61,H61,J61,L61,N61,P61,R61,T61,V61,X61,Z61,AB61,AD61,AF61,AH61,AJ61,AL61,AN61,AP61,AR61,AT61,AX61,AV61,AZ61)</f>
        <v>30</v>
      </c>
      <c r="E61" s="8">
        <f>SUM(G61,I61,K61,M61,O61,Q61,S61,U61,W61,Y61,AA61,AC61,AE61,AG61,AI61,AK61,AM61,AO61,AQ61,AS61,AU61,AY61,AW61,BA61)</f>
        <v>30</v>
      </c>
      <c r="F61" s="5"/>
      <c r="G61" s="5"/>
      <c r="H61" s="5"/>
      <c r="I61" s="5"/>
      <c r="J61" s="5"/>
      <c r="K61" s="18"/>
      <c r="L61" s="5"/>
      <c r="M61" s="5"/>
      <c r="N61" s="5"/>
      <c r="O61" s="5"/>
      <c r="P61" s="5"/>
      <c r="Q61" s="5"/>
      <c r="R61" s="5"/>
      <c r="S61" s="5"/>
      <c r="T61" s="5">
        <v>30</v>
      </c>
      <c r="U61" s="5">
        <v>30</v>
      </c>
      <c r="V61" s="5"/>
      <c r="W61" s="5"/>
      <c r="X61" s="5"/>
      <c r="Y61" s="18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31"/>
      <c r="AU61" s="31"/>
      <c r="AV61" s="5"/>
      <c r="AW61" s="5"/>
      <c r="AX61" s="5"/>
      <c r="AY61" s="5"/>
      <c r="AZ61" s="5"/>
      <c r="BA61" s="5"/>
    </row>
    <row r="62" spans="1:53" x14ac:dyDescent="0.2">
      <c r="A62" s="12">
        <v>60</v>
      </c>
      <c r="B62" s="10" t="s">
        <v>43</v>
      </c>
      <c r="C62" s="7">
        <f>COUNT(F62:BA62)/2</f>
        <v>1</v>
      </c>
      <c r="D62" s="7">
        <f>SUM(F62,H62,J62,L62,N62,P62,R62,T62,V62,X62,Z62,AB62,AD62,AF62,AH62,AJ62,AL62,AN62,AP62,AR62,AT62,AX62,AV62,AZ62)</f>
        <v>30</v>
      </c>
      <c r="E62" s="8">
        <f>SUM(G62,I62,K62,M62,O62,Q62,S62,U62,W62,Y62,AA62,AC62,AE62,AG62,AI62,AK62,AM62,AO62,AQ62,AS62,AU62,AY62,AW62,BA62)</f>
        <v>30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31"/>
      <c r="AU62" s="31"/>
      <c r="AV62" s="5">
        <v>30</v>
      </c>
      <c r="AW62" s="5">
        <v>30</v>
      </c>
      <c r="AX62" s="5"/>
      <c r="AY62" s="5"/>
      <c r="AZ62" s="5"/>
      <c r="BA62" s="5"/>
    </row>
    <row r="63" spans="1:53" x14ac:dyDescent="0.2">
      <c r="A63" s="12">
        <v>61</v>
      </c>
      <c r="B63" s="10" t="s">
        <v>10</v>
      </c>
      <c r="C63" s="7">
        <f>COUNT(F63:BA63)/2</f>
        <v>6</v>
      </c>
      <c r="D63" s="7">
        <f>SUM(F63,H63,J63,L63,N63,P63,R63,T63,V63,X63,Z63,AB63,AD63,AF63,AH63,AJ63,AL63,AN63,AP63,AR63,AT63,AX63,AV63,AZ63)</f>
        <v>30</v>
      </c>
      <c r="E63" s="8">
        <f>SUM(G63,I63,K63,M63,O63,Q63,S63,U63,W63,Y63,AA63,AC63,AE63,AG63,AI63,AK63,AM63,AO63,AQ63,AS63,AU63,AY63,AW63,BA63)</f>
        <v>27</v>
      </c>
      <c r="F63" s="5"/>
      <c r="G63" s="5"/>
      <c r="H63" s="5"/>
      <c r="I63" s="5"/>
      <c r="J63" s="5"/>
      <c r="K63" s="5"/>
      <c r="L63" s="5">
        <v>5</v>
      </c>
      <c r="M63" s="5">
        <v>5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>
        <v>5</v>
      </c>
      <c r="AE63" s="5">
        <v>5</v>
      </c>
      <c r="AF63" s="5"/>
      <c r="AG63" s="5"/>
      <c r="AH63" s="5">
        <v>5</v>
      </c>
      <c r="AI63" s="5">
        <v>5</v>
      </c>
      <c r="AJ63" s="5">
        <v>5</v>
      </c>
      <c r="AK63" s="5">
        <v>2</v>
      </c>
      <c r="AL63" s="5"/>
      <c r="AM63" s="5"/>
      <c r="AN63" s="5"/>
      <c r="AO63" s="5"/>
      <c r="AP63" s="5">
        <v>5</v>
      </c>
      <c r="AQ63" s="5">
        <v>5</v>
      </c>
      <c r="AR63" s="5"/>
      <c r="AS63" s="5"/>
      <c r="AT63" s="31"/>
      <c r="AU63" s="31"/>
      <c r="AV63" s="5">
        <v>5</v>
      </c>
      <c r="AW63" s="5">
        <v>5</v>
      </c>
      <c r="AX63" s="5"/>
      <c r="AY63" s="5"/>
      <c r="AZ63" s="5"/>
      <c r="BA63" s="5"/>
    </row>
    <row r="64" spans="1:53" x14ac:dyDescent="0.2">
      <c r="A64" s="12">
        <v>62</v>
      </c>
      <c r="B64" s="10" t="s">
        <v>179</v>
      </c>
      <c r="C64" s="7">
        <f>COUNT(F64:BA64)/2</f>
        <v>6</v>
      </c>
      <c r="D64" s="7">
        <f>SUM(F64,H64,J64,L64,N64,P64,R64,T64,V64,X64,Z64,AB64,AD64,AF64,AH64,AJ64,AL64,AN64,AP64,AR64,AT64,AX64,AV64,AZ64)</f>
        <v>27</v>
      </c>
      <c r="E64" s="8">
        <f>SUM(G64,I64,K64,M64,O64,Q64,S64,U64,W64,Y64,AA64,AC64,AE64,AG64,AI64,AK64,AM64,AO64,AQ64,AS64,AU64,AY64,AW64,BA64)</f>
        <v>27</v>
      </c>
      <c r="F64" s="5"/>
      <c r="G64" s="5"/>
      <c r="H64" s="5">
        <v>5</v>
      </c>
      <c r="I64" s="5">
        <v>5</v>
      </c>
      <c r="J64" s="5">
        <v>5</v>
      </c>
      <c r="K64" s="18">
        <v>5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8"/>
      <c r="Z64" s="5">
        <v>2</v>
      </c>
      <c r="AA64" s="5">
        <v>2</v>
      </c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>
        <v>5</v>
      </c>
      <c r="AO64" s="5">
        <v>5</v>
      </c>
      <c r="AP64" s="5"/>
      <c r="AQ64" s="5"/>
      <c r="AR64" s="5">
        <v>5</v>
      </c>
      <c r="AS64" s="5">
        <v>5</v>
      </c>
      <c r="AT64" s="31">
        <v>5</v>
      </c>
      <c r="AU64" s="31">
        <v>5</v>
      </c>
      <c r="AV64" s="5"/>
      <c r="AW64" s="5"/>
      <c r="AX64" s="5"/>
      <c r="AY64" s="5"/>
      <c r="AZ64" s="5"/>
      <c r="BA64" s="5"/>
    </row>
    <row r="65" spans="1:53" x14ac:dyDescent="0.2">
      <c r="A65" s="12">
        <v>63</v>
      </c>
      <c r="B65" s="10" t="s">
        <v>120</v>
      </c>
      <c r="C65" s="7">
        <f>COUNT(F65:BA65)/2</f>
        <v>6</v>
      </c>
      <c r="D65" s="7">
        <f>SUM(F65,H65,J65,L65,N65,P65,R65,T65,V65,X65,Z65,AB65,AD65,AF65,AH65,AJ65,AL65,AN65,AP65,AR65,AT65,AX65,AV65,AZ65)</f>
        <v>27</v>
      </c>
      <c r="E65" s="8">
        <f>SUM(G65,I65,K65,M65,O65,Q65,S65,U65,W65,Y65,AA65,AC65,AE65,AG65,AI65,AK65,AM65,AO65,AQ65,AS65,AU65,AY65,AW65,BA65)</f>
        <v>27</v>
      </c>
      <c r="F65" s="5">
        <v>5</v>
      </c>
      <c r="G65" s="5">
        <v>5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>
        <v>2</v>
      </c>
      <c r="AK65" s="5">
        <v>2</v>
      </c>
      <c r="AL65" s="5"/>
      <c r="AM65" s="5"/>
      <c r="AN65" s="5">
        <v>5</v>
      </c>
      <c r="AO65" s="5">
        <v>5</v>
      </c>
      <c r="AP65" s="5">
        <v>5</v>
      </c>
      <c r="AQ65" s="5">
        <v>5</v>
      </c>
      <c r="AR65" s="5">
        <v>5</v>
      </c>
      <c r="AS65" s="5">
        <v>5</v>
      </c>
      <c r="AT65" s="31"/>
      <c r="AU65" s="31"/>
      <c r="AV65" s="5">
        <v>5</v>
      </c>
      <c r="AW65" s="5">
        <v>5</v>
      </c>
      <c r="AX65" s="5"/>
      <c r="AY65" s="5"/>
      <c r="AZ65" s="5"/>
      <c r="BA65" s="5"/>
    </row>
    <row r="66" spans="1:53" x14ac:dyDescent="0.2">
      <c r="A66" s="12">
        <v>64</v>
      </c>
      <c r="B66" s="10" t="s">
        <v>150</v>
      </c>
      <c r="C66" s="7">
        <f>COUNT(F66:BA66)/2</f>
        <v>5</v>
      </c>
      <c r="D66" s="7">
        <f>SUM(F66,H66,J66,L66,N66,P66,R66,T66,V66,X66,Z66,AB66,AD66,AF66,AH66,AJ66,AL66,AN66,AP66,AR66,AT66,AX66,AV66,AZ66)</f>
        <v>27</v>
      </c>
      <c r="E66" s="8">
        <f>SUM(G66,I66,K66,M66,O66,Q66,S66,U66,W66,Y66,AA66,AC66,AE66,AG66,AI66,AK66,AM66,AO66,AQ66,AS66,AU66,AY66,AW66,BA66)</f>
        <v>27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v>10</v>
      </c>
      <c r="S66" s="5">
        <v>10</v>
      </c>
      <c r="T66" s="5"/>
      <c r="U66" s="5"/>
      <c r="V66" s="5"/>
      <c r="W66" s="5"/>
      <c r="X66" s="5"/>
      <c r="Y66" s="5"/>
      <c r="Z66" s="5">
        <v>2</v>
      </c>
      <c r="AA66" s="5">
        <v>2</v>
      </c>
      <c r="AB66" s="5">
        <v>5</v>
      </c>
      <c r="AC66" s="5">
        <v>5</v>
      </c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>
        <v>5</v>
      </c>
      <c r="AO66" s="5">
        <v>5</v>
      </c>
      <c r="AP66" s="5"/>
      <c r="AQ66" s="5"/>
      <c r="AR66" s="5"/>
      <c r="AS66" s="5"/>
      <c r="AT66" s="31"/>
      <c r="AU66" s="31"/>
      <c r="AV66" s="5">
        <v>5</v>
      </c>
      <c r="AW66" s="5">
        <v>5</v>
      </c>
      <c r="AX66" s="5"/>
      <c r="AY66" s="5"/>
      <c r="AZ66" s="5"/>
      <c r="BA66" s="5"/>
    </row>
    <row r="67" spans="1:53" x14ac:dyDescent="0.2">
      <c r="A67" s="12">
        <v>65</v>
      </c>
      <c r="B67" s="10" t="s">
        <v>83</v>
      </c>
      <c r="C67" s="7">
        <f>COUNT(F67:BA67)/2</f>
        <v>5</v>
      </c>
      <c r="D67" s="7">
        <f>SUM(F67,H67,J67,L67,N67,P67,R67,T67,V67,X67,Z67,AB67,AD67,AF67,AH67,AJ67,AL67,AN67,AP67,AR67,AT67,AX67,AV67,AZ67)</f>
        <v>25</v>
      </c>
      <c r="E67" s="8">
        <f>SUM(G67,I67,K67,M67,O67,Q67,S67,U67,W67,Y67,AA67,AC67,AE67,AG67,AI67,AK67,AM67,AO67,AQ67,AS67,AU67,AY67,AW67,BA67)</f>
        <v>25</v>
      </c>
      <c r="F67" s="5"/>
      <c r="G67" s="5"/>
      <c r="H67" s="5"/>
      <c r="I67" s="5"/>
      <c r="J67" s="5">
        <v>5</v>
      </c>
      <c r="K67" s="5">
        <v>5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v>5</v>
      </c>
      <c r="Y67" s="5">
        <v>5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>
        <v>5</v>
      </c>
      <c r="AM67" s="5">
        <v>5</v>
      </c>
      <c r="AN67" s="5"/>
      <c r="AO67" s="5"/>
      <c r="AP67" s="5"/>
      <c r="AQ67" s="5"/>
      <c r="AR67" s="5"/>
      <c r="AS67" s="5"/>
      <c r="AT67" s="31">
        <v>5</v>
      </c>
      <c r="AU67" s="31">
        <v>5</v>
      </c>
      <c r="AV67" s="5">
        <v>5</v>
      </c>
      <c r="AW67" s="5">
        <v>5</v>
      </c>
      <c r="AX67" s="5"/>
      <c r="AY67" s="5"/>
      <c r="AZ67" s="5"/>
      <c r="BA67" s="5"/>
    </row>
    <row r="68" spans="1:53" x14ac:dyDescent="0.2">
      <c r="A68" s="12">
        <v>66</v>
      </c>
      <c r="B68" s="10" t="s">
        <v>7</v>
      </c>
      <c r="C68" s="7">
        <f>COUNT(F68:BA68)/2</f>
        <v>6</v>
      </c>
      <c r="D68" s="7">
        <f>SUM(F68,H68,J68,L68,N68,P68,R68,T68,V68,X68,Z68,AB68,AD68,AF68,AH68,AJ68,AL68,AN68,AP68,AR68,AT68,AX68,AV68,AZ68)</f>
        <v>52</v>
      </c>
      <c r="E68" s="8">
        <f>SUM(G68,I68,K68,M68,O68,Q68,S68,U68,W68,Y68,AA68,AC68,AE68,AG68,AI68,AK68,AM68,AO68,AQ68,AS68,AU68,AY68,AW68,BA68)</f>
        <v>24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>
        <v>2</v>
      </c>
      <c r="AA68" s="5">
        <v>2</v>
      </c>
      <c r="AB68" s="5"/>
      <c r="AC68" s="5"/>
      <c r="AD68" s="5"/>
      <c r="AE68" s="5"/>
      <c r="AF68" s="5"/>
      <c r="AG68" s="5"/>
      <c r="AH68" s="5">
        <v>5</v>
      </c>
      <c r="AI68" s="5">
        <v>5</v>
      </c>
      <c r="AJ68" s="5">
        <v>10</v>
      </c>
      <c r="AK68" s="5">
        <v>2</v>
      </c>
      <c r="AL68" s="5"/>
      <c r="AM68" s="5"/>
      <c r="AN68" s="5">
        <v>5</v>
      </c>
      <c r="AO68" s="5">
        <v>5</v>
      </c>
      <c r="AP68" s="5">
        <v>5</v>
      </c>
      <c r="AQ68" s="5">
        <v>5</v>
      </c>
      <c r="AR68" s="5"/>
      <c r="AS68" s="5"/>
      <c r="AT68" s="31"/>
      <c r="AU68" s="31"/>
      <c r="AV68" s="5">
        <v>25</v>
      </c>
      <c r="AW68" s="5">
        <v>5</v>
      </c>
      <c r="AX68" s="5"/>
      <c r="AY68" s="5"/>
      <c r="AZ68" s="5"/>
      <c r="BA68" s="5"/>
    </row>
    <row r="69" spans="1:53" ht="15" customHeight="1" x14ac:dyDescent="0.2">
      <c r="A69" s="12">
        <v>67</v>
      </c>
      <c r="B69" s="10" t="s">
        <v>92</v>
      </c>
      <c r="C69" s="7">
        <f>COUNT(F69:BA69)/2</f>
        <v>5</v>
      </c>
      <c r="D69" s="7">
        <f>SUM(F69,H69,J69,L69,N69,P69,R69,T69,V69,X69,Z69,AB69,AD69,AF69,AH69,AJ69,AL69,AN69,AP69,AR69,AT69,AX69,AV69,AZ69)</f>
        <v>22</v>
      </c>
      <c r="E69" s="8">
        <f>SUM(G69,I69,K69,M69,O69,Q69,S69,U69,W69,Y69,AA69,AC69,AE69,AG69,AI69,AK69,AM69,AO69,AQ69,AS69,AU69,AY69,AW69,BA69)</f>
        <v>22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>
        <v>5</v>
      </c>
      <c r="U69" s="5">
        <v>5</v>
      </c>
      <c r="V69" s="5"/>
      <c r="W69" s="5"/>
      <c r="X69" s="5"/>
      <c r="Y69" s="5"/>
      <c r="Z69" s="5">
        <v>2</v>
      </c>
      <c r="AA69" s="5">
        <v>2</v>
      </c>
      <c r="AB69" s="5"/>
      <c r="AC69" s="5"/>
      <c r="AD69" s="5"/>
      <c r="AE69" s="5"/>
      <c r="AF69" s="5"/>
      <c r="AG69" s="5"/>
      <c r="AH69" s="5">
        <v>5</v>
      </c>
      <c r="AI69" s="5">
        <v>5</v>
      </c>
      <c r="AJ69" s="5"/>
      <c r="AK69" s="5"/>
      <c r="AL69" s="5"/>
      <c r="AM69" s="5"/>
      <c r="AN69" s="5">
        <v>5</v>
      </c>
      <c r="AO69" s="5">
        <v>5</v>
      </c>
      <c r="AP69" s="5">
        <v>5</v>
      </c>
      <c r="AQ69" s="5">
        <v>5</v>
      </c>
      <c r="AR69" s="5"/>
      <c r="AS69" s="5"/>
      <c r="AT69" s="31"/>
      <c r="AU69" s="31"/>
      <c r="AV69" s="5"/>
      <c r="AW69" s="5"/>
      <c r="AX69" s="5"/>
      <c r="AY69" s="5"/>
      <c r="AZ69" s="5"/>
      <c r="BA69" s="5"/>
    </row>
    <row r="70" spans="1:53" x14ac:dyDescent="0.2">
      <c r="A70" s="12">
        <v>68</v>
      </c>
      <c r="B70" s="10" t="s">
        <v>173</v>
      </c>
      <c r="C70" s="7">
        <f>COUNT(F70:BA70)/2</f>
        <v>4</v>
      </c>
      <c r="D70" s="7">
        <f>SUM(F70,H70,J70,L70,N70,P70,R70,T70,V70,X70,Z70,AB70,AD70,AF70,AH70,AJ70,AL70,AN70,AP70,AR70,AT70,AX70,AV70,AZ70)</f>
        <v>20</v>
      </c>
      <c r="E70" s="8">
        <f>SUM(G70,I70,K70,M70,O70,Q70,S70,U70,W70,Y70,AA70,AC70,AE70,AG70,AI70,AK70,AM70,AO70,AQ70,AS70,AU70,AY70,AW70,BA70)</f>
        <v>20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>
        <v>5</v>
      </c>
      <c r="AM70" s="5">
        <v>5</v>
      </c>
      <c r="AN70" s="5">
        <v>5</v>
      </c>
      <c r="AO70" s="5">
        <v>5</v>
      </c>
      <c r="AP70" s="5"/>
      <c r="AQ70" s="5"/>
      <c r="AR70" s="5">
        <v>5</v>
      </c>
      <c r="AS70" s="5">
        <v>5</v>
      </c>
      <c r="AT70" s="31"/>
      <c r="AU70" s="31"/>
      <c r="AV70" s="5">
        <v>5</v>
      </c>
      <c r="AW70" s="5">
        <v>5</v>
      </c>
      <c r="AX70" s="5"/>
      <c r="AY70" s="5"/>
      <c r="AZ70" s="5"/>
      <c r="BA70" s="5"/>
    </row>
    <row r="71" spans="1:53" x14ac:dyDescent="0.2">
      <c r="A71" s="12">
        <v>69</v>
      </c>
      <c r="B71" s="10" t="s">
        <v>188</v>
      </c>
      <c r="C71" s="7">
        <f>COUNT(F71:BA71)/2</f>
        <v>4</v>
      </c>
      <c r="D71" s="7">
        <f>SUM(F71,H71,J71,L71,N71,P71,R71,T71,V71,X71,Z71,AB71,AD71,AF71,AH71,AJ71,AL71,AN71,AP71,AR71,AT71,AX71,AV71,AZ71)</f>
        <v>17</v>
      </c>
      <c r="E71" s="8">
        <f>SUM(G71,I71,K71,M71,O71,Q71,S71,U71,W71,Y71,AA71,AC71,AE71,AG71,AI71,AK71,AM71,AO71,AQ71,AS71,AU71,AY71,AW71,BA71)</f>
        <v>17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>
        <v>5</v>
      </c>
      <c r="AO71" s="5">
        <v>5</v>
      </c>
      <c r="AP71" s="5"/>
      <c r="AQ71" s="5"/>
      <c r="AR71" s="5">
        <v>5</v>
      </c>
      <c r="AS71" s="5">
        <v>5</v>
      </c>
      <c r="AT71" s="31">
        <v>5</v>
      </c>
      <c r="AU71" s="31">
        <v>5</v>
      </c>
      <c r="AV71" s="5"/>
      <c r="AW71" s="5"/>
      <c r="AX71" s="5">
        <v>2</v>
      </c>
      <c r="AY71" s="5">
        <v>2</v>
      </c>
      <c r="AZ71" s="5"/>
      <c r="BA71" s="5"/>
    </row>
    <row r="72" spans="1:53" x14ac:dyDescent="0.2">
      <c r="A72" s="12">
        <v>70</v>
      </c>
      <c r="B72" s="10" t="s">
        <v>183</v>
      </c>
      <c r="C72" s="7">
        <f>COUNT(F72:BA72)/2</f>
        <v>3</v>
      </c>
      <c r="D72" s="7">
        <f>SUM(F72,H72,J72,L72,N72,P72,R72,T72,V72,X72,Z72,AB72,AD72,AF72,AH72,AJ72,AL72,AN72,AP72,AR72,AT72,AX72,AV72,AZ72)</f>
        <v>15</v>
      </c>
      <c r="E72" s="8">
        <f>SUM(G72,I72,K72,M72,O72,Q72,S72,U72,W72,Y72,AA72,AC72,AE72,AG72,AI72,AK72,AM72,AO72,AQ72,AS72,AU72,AY72,AW72,BA72)</f>
        <v>15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>
        <v>5</v>
      </c>
      <c r="AE72" s="5">
        <v>5</v>
      </c>
      <c r="AF72" s="5"/>
      <c r="AG72" s="5"/>
      <c r="AH72" s="5">
        <v>5</v>
      </c>
      <c r="AI72" s="5">
        <v>5</v>
      </c>
      <c r="AJ72" s="5"/>
      <c r="AK72" s="5"/>
      <c r="AL72" s="5">
        <v>5</v>
      </c>
      <c r="AM72" s="5">
        <v>5</v>
      </c>
      <c r="AN72" s="5"/>
      <c r="AO72" s="5"/>
      <c r="AP72" s="5"/>
      <c r="AQ72" s="5"/>
      <c r="AR72" s="5"/>
      <c r="AS72" s="5"/>
      <c r="AT72" s="31"/>
      <c r="AU72" s="31"/>
      <c r="AV72" s="5"/>
      <c r="AW72" s="5"/>
      <c r="AX72" s="5"/>
      <c r="AY72" s="5"/>
      <c r="AZ72" s="5"/>
      <c r="BA72" s="5"/>
    </row>
    <row r="73" spans="1:53" x14ac:dyDescent="0.2">
      <c r="A73" s="12">
        <v>71</v>
      </c>
      <c r="B73" s="10" t="s">
        <v>171</v>
      </c>
      <c r="C73" s="7">
        <f>COUNT(F73:BA73)/2</f>
        <v>3</v>
      </c>
      <c r="D73" s="7">
        <f>SUM(F73,H73,J73,L73,N73,P73,R73,T73,V73,X73,Z73,AB73,AD73,AF73,AH73,AJ73,AL73,AN73,AP73,AR73,AT73,AX73,AV73,AZ73)</f>
        <v>15</v>
      </c>
      <c r="E73" s="8">
        <f>SUM(G73,I73,K73,M73,O73,Q73,S73,U73,W73,Y73,AA73,AC73,AE73,AG73,AI73,AK73,AM73,AO73,AQ73,AS73,AU73,AY73,AW73,BA73)</f>
        <v>15</v>
      </c>
      <c r="F73" s="5"/>
      <c r="G73" s="5"/>
      <c r="H73" s="5"/>
      <c r="I73" s="5"/>
      <c r="J73" s="5"/>
      <c r="K73" s="5"/>
      <c r="L73" s="5">
        <v>5</v>
      </c>
      <c r="M73" s="5">
        <v>5</v>
      </c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>
        <v>5</v>
      </c>
      <c r="AG73" s="5">
        <v>5</v>
      </c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1"/>
      <c r="AU73" s="31"/>
      <c r="AV73" s="5">
        <v>5</v>
      </c>
      <c r="AW73" s="5">
        <v>5</v>
      </c>
      <c r="AX73" s="5"/>
      <c r="AY73" s="5"/>
      <c r="AZ73" s="5"/>
      <c r="BA73" s="5"/>
    </row>
    <row r="74" spans="1:53" x14ac:dyDescent="0.2">
      <c r="A74" s="12">
        <v>72</v>
      </c>
      <c r="B74" s="10" t="s">
        <v>101</v>
      </c>
      <c r="C74" s="7">
        <f>COUNT(F74:BA74)/2</f>
        <v>3</v>
      </c>
      <c r="D74" s="7">
        <f>SUM(F74,H74,J74,L74,N74,P74,R74,T74,V74,X74,Z74,AB74,AD74,AF74,AH74,AJ74,AL74,AN74,AP74,AR74,AT74,AX74,AV74,AZ74)</f>
        <v>12</v>
      </c>
      <c r="E74" s="8">
        <f>SUM(G74,I74,K74,M74,O74,Q74,S74,U74,W74,Y74,AA74,AC74,AE74,AG74,AI74,AK74,AM74,AO74,AQ74,AS74,AU74,AY74,AW74,BA74)</f>
        <v>12</v>
      </c>
      <c r="F74" s="5"/>
      <c r="G74" s="5"/>
      <c r="H74" s="5"/>
      <c r="I74" s="5"/>
      <c r="J74" s="5">
        <v>5</v>
      </c>
      <c r="K74" s="18">
        <v>5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>
        <v>5</v>
      </c>
      <c r="W74" s="5">
        <v>5</v>
      </c>
      <c r="X74" s="5"/>
      <c r="Y74" s="18"/>
      <c r="Z74" s="5">
        <v>2</v>
      </c>
      <c r="AA74" s="5">
        <v>2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31"/>
      <c r="AU74" s="31"/>
      <c r="AV74" s="5"/>
      <c r="AW74" s="5"/>
      <c r="AX74" s="5"/>
      <c r="AY74" s="5"/>
      <c r="AZ74" s="5"/>
      <c r="BA74" s="5"/>
    </row>
    <row r="75" spans="1:53" x14ac:dyDescent="0.2">
      <c r="A75" s="12">
        <v>73</v>
      </c>
      <c r="B75" s="10" t="s">
        <v>109</v>
      </c>
      <c r="C75" s="7">
        <f>COUNT(F75:BA75)/2</f>
        <v>2</v>
      </c>
      <c r="D75" s="7">
        <f>SUM(F75,H75,J75,L75,N75,P75,R75,T75,V75,X75,Z75,AB75,AD75,AF75,AH75,AJ75,AL75,AN75,AP75,AR75,AT75,AX75,AV75,AZ75)</f>
        <v>10</v>
      </c>
      <c r="E75" s="8">
        <f>SUM(G75,I75,K75,M75,O75,Q75,S75,U75,W75,Y75,AA75,AC75,AE75,AG75,AI75,AK75,AM75,AO75,AQ75,AS75,AU75,AY75,AW75,BA75)</f>
        <v>10</v>
      </c>
      <c r="F75" s="5">
        <v>5</v>
      </c>
      <c r="G75" s="6">
        <v>5</v>
      </c>
      <c r="H75" s="5"/>
      <c r="I75" s="5"/>
      <c r="J75" s="18"/>
      <c r="K75" s="18"/>
      <c r="L75" s="5"/>
      <c r="M75" s="5"/>
      <c r="N75" s="5">
        <v>5</v>
      </c>
      <c r="O75" s="5">
        <v>5</v>
      </c>
      <c r="P75" s="18"/>
      <c r="Q75" s="18"/>
      <c r="R75" s="5"/>
      <c r="S75" s="5"/>
      <c r="T75" s="5"/>
      <c r="U75" s="5"/>
      <c r="V75" s="27"/>
      <c r="W75" s="27"/>
      <c r="X75" s="18"/>
      <c r="Y75" s="18"/>
      <c r="Z75" s="18"/>
      <c r="AA75" s="18"/>
      <c r="AB75" s="5"/>
      <c r="AC75" s="5"/>
      <c r="AD75" s="5"/>
      <c r="AE75" s="5"/>
      <c r="AF75" s="22"/>
      <c r="AG75" s="22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32"/>
      <c r="AU75" s="32"/>
      <c r="AV75" s="18"/>
      <c r="AW75" s="18"/>
      <c r="AX75" s="18"/>
      <c r="AY75" s="18"/>
      <c r="AZ75" s="5"/>
      <c r="BA75" s="5"/>
    </row>
    <row r="76" spans="1:53" x14ac:dyDescent="0.2">
      <c r="A76" s="12">
        <v>74</v>
      </c>
      <c r="B76" s="10" t="s">
        <v>52</v>
      </c>
      <c r="C76" s="7">
        <f>COUNT(F76:BA76)/2</f>
        <v>2</v>
      </c>
      <c r="D76" s="7">
        <f>SUM(F76,H76,J76,L76,N76,P76,R76,T76,V76,X76,Z76,AB76,AD76,AF76,AH76,AJ76,AL76,AN76,AP76,AR76,AT76,AX76,AV76,AZ76)</f>
        <v>10</v>
      </c>
      <c r="E76" s="8">
        <f>SUM(G76,I76,K76,M76,O76,Q76,S76,U76,W76,Y76,AA76,AC76,AE76,AG76,AI76,AK76,AM76,AO76,AQ76,AS76,AU76,AY76,AW76,BA76)</f>
        <v>10</v>
      </c>
      <c r="F76" s="5"/>
      <c r="G76" s="5"/>
      <c r="H76" s="5"/>
      <c r="I76" s="5"/>
      <c r="J76" s="5">
        <v>5</v>
      </c>
      <c r="K76" s="5">
        <v>5</v>
      </c>
      <c r="L76" s="5">
        <v>5</v>
      </c>
      <c r="M76" s="5">
        <v>5</v>
      </c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31"/>
      <c r="AU76" s="31"/>
      <c r="AV76" s="5"/>
      <c r="AW76" s="5"/>
      <c r="AX76" s="5"/>
      <c r="AY76" s="5"/>
      <c r="AZ76" s="5"/>
      <c r="BA76" s="5"/>
    </row>
    <row r="77" spans="1:53" x14ac:dyDescent="0.2">
      <c r="A77" s="12">
        <v>75</v>
      </c>
      <c r="B77" s="10" t="s">
        <v>49</v>
      </c>
      <c r="C77" s="7">
        <f>COUNT(F77:BA77)/2</f>
        <v>2</v>
      </c>
      <c r="D77" s="7">
        <f>SUM(F77,H77,J77,L77,N77,P77,R77,T77,V77,X77,Z77,AB77,AD77,AF77,AH77,AJ77,AL77,AN77,AP77,AR77,AT77,AX77,AV77,AZ77)</f>
        <v>10</v>
      </c>
      <c r="E77" s="8">
        <f>SUM(G77,I77,K77,M77,O77,Q77,S77,U77,W77,Y77,AA77,AC77,AE77,AG77,AI77,AK77,AM77,AO77,AQ77,AS77,AU77,AY77,AW77,BA77)</f>
        <v>10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>
        <v>5</v>
      </c>
      <c r="AQ77" s="5">
        <v>5</v>
      </c>
      <c r="AR77" s="5">
        <v>5</v>
      </c>
      <c r="AS77" s="5">
        <v>5</v>
      </c>
      <c r="AT77" s="31"/>
      <c r="AU77" s="31"/>
      <c r="AV77" s="5"/>
      <c r="AW77" s="5"/>
      <c r="AX77" s="5"/>
      <c r="AY77" s="5"/>
      <c r="AZ77" s="5"/>
      <c r="BA77" s="5"/>
    </row>
    <row r="78" spans="1:53" x14ac:dyDescent="0.2">
      <c r="A78" s="12">
        <v>76</v>
      </c>
      <c r="B78" s="10" t="s">
        <v>21</v>
      </c>
      <c r="C78" s="7">
        <f>COUNT(F78:BA78)/2</f>
        <v>2</v>
      </c>
      <c r="D78" s="7">
        <f>SUM(F78,H78,J78,L78,N78,P78,R78,T78,V78,X78,Z78,AB78,AD78,AF78,AH78,AJ78,AL78,AN78,AP78,AR78,AT78,AX78,AV78,AZ78)</f>
        <v>10</v>
      </c>
      <c r="E78" s="8">
        <f>SUM(G78,I78,K78,M78,O78,Q78,S78,U78,W78,Y78,AA78,AC78,AE78,AG78,AI78,AK78,AM78,AO78,AQ78,AS78,AU78,AY78,AW78,BA78)</f>
        <v>10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>
        <v>5</v>
      </c>
      <c r="W78" s="5">
        <v>5</v>
      </c>
      <c r="X78" s="5"/>
      <c r="Y78" s="5"/>
      <c r="Z78" s="5"/>
      <c r="AA78" s="5"/>
      <c r="AB78" s="5"/>
      <c r="AC78" s="5"/>
      <c r="AD78" s="5">
        <v>5</v>
      </c>
      <c r="AE78" s="5">
        <v>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1"/>
      <c r="AU78" s="31"/>
      <c r="AV78" s="5"/>
      <c r="AW78" s="5"/>
      <c r="AX78" s="5"/>
      <c r="AY78" s="5"/>
      <c r="AZ78" s="5"/>
      <c r="BA78" s="5"/>
    </row>
    <row r="79" spans="1:53" x14ac:dyDescent="0.2">
      <c r="A79" s="12">
        <v>77</v>
      </c>
      <c r="B79" s="10" t="s">
        <v>166</v>
      </c>
      <c r="C79" s="7">
        <f>COUNT(F79:BA79)/2</f>
        <v>2</v>
      </c>
      <c r="D79" s="7">
        <f>SUM(F79,H79,J79,L79,N79,P79,R79,T79,V79,X79,Z79,AB79,AD79,AF79,AH79,AJ79,AL79,AN79,AP79,AR79,AT79,AX79,AV79,AZ79)</f>
        <v>10</v>
      </c>
      <c r="E79" s="8">
        <f>SUM(G79,I79,K79,M79,O79,Q79,S79,U79,W79,Y79,AA79,AC79,AE79,AG79,AI79,AK79,AM79,AO79,AQ79,AS79,AU79,AY79,AW79,BA79)</f>
        <v>10</v>
      </c>
      <c r="F79" s="5"/>
      <c r="G79" s="5"/>
      <c r="H79" s="5"/>
      <c r="I79" s="5"/>
      <c r="J79" s="5"/>
      <c r="K79" s="5"/>
      <c r="L79" s="5">
        <v>5</v>
      </c>
      <c r="M79" s="5">
        <v>5</v>
      </c>
      <c r="N79" s="5"/>
      <c r="O79" s="5"/>
      <c r="P79" s="5"/>
      <c r="Q79" s="5"/>
      <c r="R79" s="5"/>
      <c r="S79" s="5"/>
      <c r="T79" s="5">
        <v>5</v>
      </c>
      <c r="U79" s="5">
        <v>5</v>
      </c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1"/>
      <c r="AU79" s="31"/>
      <c r="AV79" s="5"/>
      <c r="AW79" s="5"/>
      <c r="AX79" s="5"/>
      <c r="AY79" s="5"/>
      <c r="AZ79" s="5"/>
      <c r="BA79" s="5"/>
    </row>
    <row r="80" spans="1:53" x14ac:dyDescent="0.2">
      <c r="A80" s="12">
        <v>78</v>
      </c>
      <c r="B80" s="10" t="s">
        <v>121</v>
      </c>
      <c r="C80" s="7">
        <f>COUNT(F80:BA80)/2</f>
        <v>2</v>
      </c>
      <c r="D80" s="7">
        <f>SUM(F80,H80,J80,L80,N80,P80,R80,T80,V80,X80,Z80,AB80,AD80,AF80,AH80,AJ80,AL80,AN80,AP80,AR80,AT80,AX80,AV80,AZ80)</f>
        <v>10</v>
      </c>
      <c r="E80" s="8">
        <f>SUM(G80,I80,K80,M80,O80,Q80,S80,U80,W80,Y80,AA80,AC80,AE80,AG80,AI80,AK80,AM80,AO80,AQ80,AS80,AU80,AY80,AW80,BA80)</f>
        <v>10</v>
      </c>
      <c r="F80" s="5"/>
      <c r="G80" s="5"/>
      <c r="H80" s="5">
        <v>5</v>
      </c>
      <c r="I80" s="5">
        <v>5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>
        <v>5</v>
      </c>
      <c r="AG80" s="5">
        <v>5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31"/>
      <c r="AU80" s="31"/>
      <c r="AV80" s="5"/>
      <c r="AW80" s="5"/>
      <c r="AX80" s="5"/>
      <c r="AY80" s="5"/>
      <c r="AZ80" s="5"/>
      <c r="BA80" s="5"/>
    </row>
    <row r="81" spans="1:53" x14ac:dyDescent="0.2">
      <c r="A81" s="12">
        <v>79</v>
      </c>
      <c r="B81" s="10" t="s">
        <v>19</v>
      </c>
      <c r="C81" s="7">
        <f>COUNT(F81:BA81)/2</f>
        <v>3</v>
      </c>
      <c r="D81" s="7">
        <f>SUM(F81,H81,J81,L81,N81,P81,R81,T81,V81,X81,Z81,AB81,AD81,AF81,AH81,AJ81,AL81,AN81,AP81,AR81,AT81,AX81,AV81,AZ81)</f>
        <v>12</v>
      </c>
      <c r="E81" s="8">
        <f>SUM(G81,I81,K81,M81,O81,Q81,S81,U81,W81,Y81,AA81,AC81,AE81,AG81,AI81,AK81,AM81,AO81,AQ81,AS81,AU81,AY81,AW81,BA81)</f>
        <v>9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>
        <v>2</v>
      </c>
      <c r="AA81" s="5">
        <v>2</v>
      </c>
      <c r="AB81" s="5"/>
      <c r="AC81" s="5"/>
      <c r="AD81" s="5"/>
      <c r="AE81" s="5"/>
      <c r="AF81" s="5"/>
      <c r="AG81" s="5"/>
      <c r="AH81" s="5">
        <v>5</v>
      </c>
      <c r="AI81" s="5">
        <v>5</v>
      </c>
      <c r="AJ81" s="5">
        <v>5</v>
      </c>
      <c r="AK81" s="5">
        <v>2</v>
      </c>
      <c r="AL81" s="5"/>
      <c r="AM81" s="5"/>
      <c r="AN81" s="5"/>
      <c r="AO81" s="5"/>
      <c r="AP81" s="5"/>
      <c r="AQ81" s="5"/>
      <c r="AR81" s="5"/>
      <c r="AS81" s="5"/>
      <c r="AT81" s="31"/>
      <c r="AU81" s="31"/>
      <c r="AV81" s="5"/>
      <c r="AW81" s="5"/>
      <c r="AX81" s="5"/>
      <c r="AY81" s="5"/>
      <c r="AZ81" s="5"/>
      <c r="BA81" s="5"/>
    </row>
    <row r="82" spans="1:53" x14ac:dyDescent="0.2">
      <c r="A82" s="12">
        <v>80</v>
      </c>
      <c r="B82" s="10" t="s">
        <v>158</v>
      </c>
      <c r="C82" s="7">
        <f>COUNT(F82:BA82)/2</f>
        <v>2</v>
      </c>
      <c r="D82" s="7">
        <f>SUM(F82,H82,J82,L82,N82,P82,R82,T82,V82,X82,Z82,AB82,AD82,AF82,AH82,AJ82,AL82,AN82,AP82,AR82,AT82,AX82,AV82,AZ82)</f>
        <v>7</v>
      </c>
      <c r="E82" s="8">
        <f>SUM(G82,I82,K82,M82,O82,Q82,S82,U82,W82,Y82,AA82,AC82,AE82,AG82,AI82,AK82,AM82,AO82,AQ82,AS82,AU82,AY82,AW82,BA82)</f>
        <v>7</v>
      </c>
      <c r="F82" s="5"/>
      <c r="G82" s="5"/>
      <c r="H82" s="5"/>
      <c r="I82" s="5"/>
      <c r="J82" s="5"/>
      <c r="K82" s="1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8"/>
      <c r="Z82" s="5">
        <v>2</v>
      </c>
      <c r="AA82" s="5">
        <v>2</v>
      </c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31"/>
      <c r="AU82" s="31"/>
      <c r="AV82" s="5">
        <v>5</v>
      </c>
      <c r="AW82" s="5">
        <v>5</v>
      </c>
      <c r="AX82" s="5"/>
      <c r="AY82" s="5"/>
      <c r="AZ82" s="5"/>
      <c r="BA82" s="5"/>
    </row>
    <row r="83" spans="1:53" x14ac:dyDescent="0.2">
      <c r="A83" s="12">
        <v>81</v>
      </c>
      <c r="B83" s="10" t="s">
        <v>8</v>
      </c>
      <c r="C83" s="7">
        <f>COUNT(F83:BA83)/2</f>
        <v>2</v>
      </c>
      <c r="D83" s="7">
        <f>SUM(F83,H83,J83,L83,N83,P83,R83,T83,V83,X83,Z83,AB83,AD83,AF83,AH83,AJ83,AL83,AN83,AP83,AR83,AT83,AX83,AV83,AZ83)</f>
        <v>7</v>
      </c>
      <c r="E83" s="8">
        <f>SUM(G83,I83,K83,M83,O83,Q83,S83,U83,W83,Y83,AA83,AC83,AE83,AG83,AI83,AK83,AM83,AO83,AQ83,AS83,AU83,AY83,AW83,BA83)</f>
        <v>7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>
        <v>2</v>
      </c>
      <c r="AA83" s="5">
        <v>2</v>
      </c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1"/>
      <c r="AU83" s="31"/>
      <c r="AV83" s="5">
        <v>5</v>
      </c>
      <c r="AW83" s="5">
        <v>5</v>
      </c>
      <c r="AX83" s="5"/>
      <c r="AY83" s="5"/>
      <c r="AZ83" s="5"/>
      <c r="BA83" s="5"/>
    </row>
    <row r="84" spans="1:53" x14ac:dyDescent="0.2">
      <c r="A84" s="12">
        <v>82</v>
      </c>
      <c r="B84" s="10" t="s">
        <v>87</v>
      </c>
      <c r="C84" s="7">
        <f>COUNT(F84:BA84)/2</f>
        <v>2</v>
      </c>
      <c r="D84" s="7">
        <f>SUM(F84,H84,J84,L84,N84,P84,R84,T84,V84,X84,Z84,AB84,AD84,AF84,AH84,AJ84,AL84,AN84,AP84,AR84,AT84,AX84,AV84,AZ84)</f>
        <v>7</v>
      </c>
      <c r="E84" s="8">
        <f>SUM(G84,I84,K84,M84,O84,Q84,S84,U84,W84,Y84,AA84,AC84,AE84,AG84,AI84,AK84,AM84,AO84,AQ84,AS84,AU84,AY84,AW84,BA84)</f>
        <v>7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>
        <v>2</v>
      </c>
      <c r="AK84" s="5">
        <v>2</v>
      </c>
      <c r="AL84" s="5"/>
      <c r="AM84" s="5"/>
      <c r="AN84" s="5"/>
      <c r="AO84" s="5"/>
      <c r="AP84" s="5">
        <v>5</v>
      </c>
      <c r="AQ84" s="5">
        <v>5</v>
      </c>
      <c r="AR84" s="5"/>
      <c r="AS84" s="5"/>
      <c r="AT84" s="31"/>
      <c r="AU84" s="31"/>
      <c r="AV84" s="5"/>
      <c r="AW84" s="5"/>
      <c r="AX84" s="5"/>
      <c r="AY84" s="5"/>
      <c r="AZ84" s="5"/>
      <c r="BA84" s="5"/>
    </row>
    <row r="85" spans="1:53" x14ac:dyDescent="0.2">
      <c r="A85" s="12">
        <v>83</v>
      </c>
      <c r="B85" s="10" t="s">
        <v>163</v>
      </c>
      <c r="C85" s="7">
        <f>COUNT(F85:BA85)/2</f>
        <v>2</v>
      </c>
      <c r="D85" s="7">
        <f>SUM(F85,H85,J85,L85,N85,P85,R85,T85,V85,X85,Z85,AB85,AD85,AF85,AH85,AJ85,AL85,AN85,AP85,AR85,AT85,AX85,AV85,AZ85)</f>
        <v>7</v>
      </c>
      <c r="E85" s="8">
        <f>SUM(G85,I85,K85,M85,O85,Q85,S85,U85,W85,Y85,AA85,AC85,AE85,AG85,AI85,AK85,AM85,AO85,AQ85,AS85,AU85,AY85,AW85,BA85)</f>
        <v>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>
        <v>5</v>
      </c>
      <c r="AI85" s="5">
        <v>5</v>
      </c>
      <c r="AJ85" s="5">
        <v>2</v>
      </c>
      <c r="AK85" s="5">
        <v>2</v>
      </c>
      <c r="AL85" s="5"/>
      <c r="AM85" s="5"/>
      <c r="AN85" s="5"/>
      <c r="AO85" s="5"/>
      <c r="AP85" s="5"/>
      <c r="AQ85" s="5"/>
      <c r="AR85" s="5"/>
      <c r="AS85" s="5"/>
      <c r="AT85" s="31"/>
      <c r="AU85" s="31"/>
      <c r="AV85" s="5"/>
      <c r="AW85" s="5"/>
      <c r="AX85" s="5"/>
      <c r="AY85" s="5"/>
      <c r="AZ85" s="5"/>
      <c r="BA85" s="5"/>
    </row>
    <row r="86" spans="1:53" x14ac:dyDescent="0.2">
      <c r="A86" s="12">
        <v>84</v>
      </c>
      <c r="B86" s="10" t="s">
        <v>111</v>
      </c>
      <c r="C86" s="7">
        <f>COUNT(F86:BA86)/2</f>
        <v>1</v>
      </c>
      <c r="D86" s="7">
        <f>SUM(F86,H86,J86,L86,N86,P86,R86,T86,V86,X86,Z86,AB86,AD86,AF86,AH86,AJ86,AL86,AN86,AP86,AR86,AT86,AX86,AV86,AZ86)</f>
        <v>5</v>
      </c>
      <c r="E86" s="8">
        <f>SUM(G86,I86,K86,M86,O86,Q86,S86,U86,W86,Y86,AA86,AC86,AE86,AG86,AI86,AK86,AM86,AO86,AQ86,AS86,AU86,AY86,AW86,BA86)</f>
        <v>5</v>
      </c>
      <c r="F86" s="5"/>
      <c r="G86" s="6"/>
      <c r="H86" s="5"/>
      <c r="I86" s="5"/>
      <c r="J86" s="18"/>
      <c r="K86" s="18"/>
      <c r="L86" s="5"/>
      <c r="M86" s="5"/>
      <c r="N86" s="5">
        <v>5</v>
      </c>
      <c r="O86" s="5">
        <v>5</v>
      </c>
      <c r="P86" s="18"/>
      <c r="Q86" s="18"/>
      <c r="R86" s="5"/>
      <c r="S86" s="5"/>
      <c r="T86" s="5"/>
      <c r="U86" s="5"/>
      <c r="V86" s="27"/>
      <c r="W86" s="27"/>
      <c r="X86" s="18"/>
      <c r="Y86" s="18"/>
      <c r="Z86" s="18"/>
      <c r="AA86" s="18"/>
      <c r="AB86" s="5"/>
      <c r="AC86" s="5"/>
      <c r="AD86" s="5"/>
      <c r="AE86" s="5"/>
      <c r="AF86" s="22"/>
      <c r="AG86" s="22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32"/>
      <c r="AU86" s="32"/>
      <c r="AV86" s="18"/>
      <c r="AW86" s="18"/>
      <c r="AX86" s="18"/>
      <c r="AY86" s="18"/>
      <c r="AZ86" s="5"/>
      <c r="BA86" s="5"/>
    </row>
    <row r="87" spans="1:53" x14ac:dyDescent="0.2">
      <c r="A87" s="12">
        <v>85</v>
      </c>
      <c r="B87" s="10" t="s">
        <v>189</v>
      </c>
      <c r="C87" s="7">
        <f>COUNT(F87:BA87)/2</f>
        <v>1</v>
      </c>
      <c r="D87" s="7">
        <f>SUM(F87,H87,J87,L87,N87,P87,R87,T87,V87,X87,Z87,AB87,AD87,AF87,AH87,AJ87,AL87,AN87,AP87,AR87,AT87,AX87,AV87,AZ87)</f>
        <v>5</v>
      </c>
      <c r="E87" s="8">
        <f>SUM(G87,I87,K87,M87,O87,Q87,S87,U87,W87,Y87,AA87,AC87,AE87,AG87,AI87,AK87,AM87,AO87,AQ87,AS87,AU87,AY87,AW87,BA87)</f>
        <v>5</v>
      </c>
      <c r="F87" s="5"/>
      <c r="G87" s="6"/>
      <c r="H87" s="5"/>
      <c r="I87" s="5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22"/>
      <c r="AG87" s="22"/>
      <c r="AH87" s="18"/>
      <c r="AI87" s="18"/>
      <c r="AJ87" s="18"/>
      <c r="AK87" s="18"/>
      <c r="AL87" s="18"/>
      <c r="AM87" s="18"/>
      <c r="AN87" s="18"/>
      <c r="AO87" s="18"/>
      <c r="AP87" s="18">
        <v>5</v>
      </c>
      <c r="AQ87" s="18">
        <v>5</v>
      </c>
      <c r="AR87" s="18"/>
      <c r="AS87" s="18"/>
      <c r="AT87" s="32"/>
      <c r="AU87" s="32"/>
      <c r="AV87" s="18"/>
      <c r="AW87" s="18"/>
      <c r="AX87" s="18"/>
      <c r="AY87" s="18"/>
      <c r="AZ87" s="5"/>
      <c r="BA87" s="5"/>
    </row>
    <row r="88" spans="1:53" x14ac:dyDescent="0.2">
      <c r="A88" s="12">
        <v>86</v>
      </c>
      <c r="B88" s="10" t="s">
        <v>90</v>
      </c>
      <c r="C88" s="7">
        <f>COUNT(F88:BA88)/2</f>
        <v>1</v>
      </c>
      <c r="D88" s="7">
        <f>SUM(F88,H88,J88,L88,N88,P88,R88,T88,V88,X88,Z88,AB88,AD88,AF88,AH88,AJ88,AL88,AN88,AP88,AR88,AT88,AX88,AV88,AZ88)</f>
        <v>5</v>
      </c>
      <c r="E88" s="8">
        <f>SUM(G88,I88,K88,M88,O88,Q88,S88,U88,W88,Y88,AA88,AC88,AE88,AG88,AI88,AK88,AM88,AO88,AQ88,AS88,AU88,AY88,AW88,BA88)</f>
        <v>5</v>
      </c>
      <c r="F88" s="5"/>
      <c r="G88" s="5"/>
      <c r="H88" s="5">
        <v>5</v>
      </c>
      <c r="I88" s="5">
        <v>5</v>
      </c>
      <c r="J88" s="5"/>
      <c r="K88" s="18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8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31"/>
      <c r="AU88" s="31"/>
      <c r="AV88" s="5"/>
      <c r="AW88" s="5"/>
      <c r="AX88" s="5"/>
      <c r="AY88" s="5"/>
      <c r="AZ88" s="5"/>
      <c r="BA88" s="5"/>
    </row>
    <row r="89" spans="1:53" x14ac:dyDescent="0.2">
      <c r="A89" s="12">
        <v>87</v>
      </c>
      <c r="B89" s="10" t="s">
        <v>103</v>
      </c>
      <c r="C89" s="7">
        <f>COUNT(F89:BA89)/2</f>
        <v>1</v>
      </c>
      <c r="D89" s="7">
        <f>SUM(F89,H89,J89,L89,N89,P89,R89,T89,V89,X89,Z89,AB89,AD89,AF89,AH89,AJ89,AL89,AN89,AP89,AR89,AT89,AX89,AV89,AZ89)</f>
        <v>5</v>
      </c>
      <c r="E89" s="8">
        <f>SUM(G89,I89,K89,M89,O89,Q89,S89,U89,W89,Y89,AA89,AC89,AE89,AG89,AI89,AK89,AM89,AO89,AQ89,AS89,AU89,AY89,AW89,BA89)</f>
        <v>5</v>
      </c>
      <c r="F89" s="5"/>
      <c r="G89" s="5"/>
      <c r="H89" s="5"/>
      <c r="I89" s="5"/>
      <c r="J89" s="5"/>
      <c r="K89" s="1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5</v>
      </c>
      <c r="Y89" s="18">
        <v>5</v>
      </c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31"/>
      <c r="AU89" s="31"/>
      <c r="AV89" s="5"/>
      <c r="AW89" s="5"/>
      <c r="AX89" s="5"/>
      <c r="AY89" s="5"/>
      <c r="AZ89" s="5"/>
      <c r="BA89" s="5"/>
    </row>
    <row r="90" spans="1:53" x14ac:dyDescent="0.2">
      <c r="A90" s="12">
        <v>88</v>
      </c>
      <c r="B90" s="10" t="s">
        <v>184</v>
      </c>
      <c r="C90" s="7">
        <f>COUNT(F90:BA90)/2</f>
        <v>1</v>
      </c>
      <c r="D90" s="7">
        <f>SUM(F90,H90,J90,L90,N90,P90,R90,T90,V90,X90,Z90,AB90,AD90,AF90,AH90,AJ90,AL90,AN90,AP90,AR90,AT90,AX90,AV90,AZ90)</f>
        <v>5</v>
      </c>
      <c r="E90" s="8">
        <f>SUM(G90,I90,K90,M90,O90,Q90,S90,U90,W90,Y90,AA90,AC90,AE90,AG90,AI90,AK90,AM90,AO90,AQ90,AS90,AU90,AY90,AW90,BA90)</f>
        <v>5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>
        <v>5</v>
      </c>
      <c r="AE90" s="5">
        <v>5</v>
      </c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31"/>
      <c r="AU90" s="31"/>
      <c r="AV90" s="5"/>
      <c r="AW90" s="5"/>
      <c r="AX90" s="5"/>
      <c r="AY90" s="5"/>
      <c r="AZ90" s="5"/>
      <c r="BA90" s="5"/>
    </row>
    <row r="91" spans="1:53" x14ac:dyDescent="0.2">
      <c r="A91" s="12">
        <v>89</v>
      </c>
      <c r="B91" s="10" t="s">
        <v>117</v>
      </c>
      <c r="C91" s="7">
        <f>COUNT(F91:BA91)/2</f>
        <v>1</v>
      </c>
      <c r="D91" s="7">
        <f>SUM(F91,H91,J91,L91,N91,P91,R91,T91,V91,X91,Z91,AB91,AD91,AF91,AH91,AJ91,AL91,AN91,AP91,AR91,AT91,AX91,AV91,AZ91)</f>
        <v>5</v>
      </c>
      <c r="E91" s="8">
        <f>SUM(G91,I91,K91,M91,O91,Q91,S91,U91,W91,Y91,AA91,AC91,AE91,AG91,AI91,AK91,AM91,AO91,AQ91,AS91,AU91,AY91,AW91,BA91)</f>
        <v>5</v>
      </c>
      <c r="F91" s="5"/>
      <c r="G91" s="5"/>
      <c r="H91" s="5"/>
      <c r="I91" s="5"/>
      <c r="J91" s="5">
        <v>5</v>
      </c>
      <c r="K91" s="5">
        <v>5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31"/>
      <c r="AU91" s="31"/>
      <c r="AV91" s="5"/>
      <c r="AW91" s="5"/>
      <c r="AX91" s="5"/>
      <c r="AY91" s="5"/>
      <c r="AZ91" s="5"/>
      <c r="BA91" s="5"/>
    </row>
    <row r="92" spans="1:53" x14ac:dyDescent="0.2">
      <c r="A92" s="12">
        <v>90</v>
      </c>
      <c r="B92" s="10" t="s">
        <v>143</v>
      </c>
      <c r="C92" s="7">
        <f>COUNT(F92:BA92)/2</f>
        <v>1</v>
      </c>
      <c r="D92" s="7">
        <f>SUM(F92,H92,J92,L92,N92,P92,R92,T92,V92,X92,Z92,AB92,AD92,AF92,AH92,AJ92,AL92,AN92,AP92,AR92,AT92,AX92,AV92,AZ92)</f>
        <v>5</v>
      </c>
      <c r="E92" s="8">
        <f>SUM(G92,I92,K92,M92,O92,Q92,S92,U92,W92,Y92,AA92,AC92,AE92,AG92,AI92,AK92,AM92,AO92,AQ92,AS92,AU92,AY92,AW92,BA92)</f>
        <v>5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>
        <v>5</v>
      </c>
      <c r="AG92" s="5">
        <v>5</v>
      </c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31"/>
      <c r="AU92" s="31"/>
      <c r="AV92" s="5"/>
      <c r="AW92" s="5"/>
      <c r="AX92" s="5"/>
      <c r="AY92" s="5"/>
      <c r="AZ92" s="5"/>
      <c r="BA92" s="5"/>
    </row>
    <row r="93" spans="1:53" x14ac:dyDescent="0.2">
      <c r="A93" s="12">
        <v>91</v>
      </c>
      <c r="B93" s="10" t="s">
        <v>185</v>
      </c>
      <c r="C93" s="7">
        <f>COUNT(F93:BA93)/2</f>
        <v>1</v>
      </c>
      <c r="D93" s="7">
        <f>SUM(F93,H93,J93,L93,N93,P93,R93,T93,V93,X93,Z93,AB93,AD93,AF93,AH93,AJ93,AL93,AN93,AP93,AR93,AT93,AX93,AV93,AZ93)</f>
        <v>5</v>
      </c>
      <c r="E93" s="8">
        <f>SUM(G93,I93,K93,M93,O93,Q93,S93,U93,W93,Y93,AA93,AC93,AE93,AG93,AI93,AK93,AM93,AO93,AQ93,AS93,AU93,AY93,AW93,BA93)</f>
        <v>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>
        <v>5</v>
      </c>
      <c r="AE93" s="5">
        <v>5</v>
      </c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31"/>
      <c r="AU93" s="31"/>
      <c r="AV93" s="5"/>
      <c r="AW93" s="5"/>
      <c r="AX93" s="5"/>
      <c r="AY93" s="5"/>
      <c r="AZ93" s="5"/>
      <c r="BA93" s="5"/>
    </row>
    <row r="94" spans="1:53" x14ac:dyDescent="0.2">
      <c r="A94" s="12">
        <v>92</v>
      </c>
      <c r="B94" s="10" t="s">
        <v>23</v>
      </c>
      <c r="C94" s="7">
        <f>COUNT(F94:BA94)/2</f>
        <v>1</v>
      </c>
      <c r="D94" s="7">
        <f>SUM(F94,H94,J94,L94,N94,P94,R94,T94,V94,X94,Z94,AB94,AD94,AF94,AH94,AJ94,AL94,AN94,AP94,AR94,AT94,AX94,AV94,AZ94)</f>
        <v>5</v>
      </c>
      <c r="E94" s="8">
        <f>SUM(G94,I94,K94,M94,O94,Q94,S94,U94,W94,Y94,AA94,AC94,AE94,AG94,AI94,AK94,AM94,AO94,AQ94,AS94,AU94,AY94,AW94,BA94)</f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>
        <v>5</v>
      </c>
      <c r="AE94" s="5">
        <v>5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31"/>
      <c r="AU94" s="31"/>
      <c r="AV94" s="5"/>
      <c r="AW94" s="5"/>
      <c r="AX94" s="5"/>
      <c r="AY94" s="5"/>
      <c r="AZ94" s="5"/>
      <c r="BA94" s="5"/>
    </row>
    <row r="95" spans="1:53" x14ac:dyDescent="0.2">
      <c r="A95" s="12">
        <v>93</v>
      </c>
      <c r="B95" s="10" t="s">
        <v>180</v>
      </c>
      <c r="C95" s="7">
        <f>COUNT(F95:BA95)/2</f>
        <v>1</v>
      </c>
      <c r="D95" s="7">
        <f>SUM(F95,H95,J95,L95,N95,P95,R95,T95,V95,X95,Z95,AB95,AD95,AF95,AH95,AJ95,AL95,AN95,AP95,AR95,AT95,AX95,AV95,AZ95)</f>
        <v>5</v>
      </c>
      <c r="E95" s="8">
        <f>SUM(G95,I95,K95,M95,O95,Q95,S95,U95,W95,Y95,AA95,AC95,AE95,AG95,AI95,AK95,AM95,AO95,AQ95,AS95,AU95,AY95,AW95,BA95)</f>
        <v>5</v>
      </c>
      <c r="F95" s="5"/>
      <c r="G95" s="5"/>
      <c r="H95" s="5"/>
      <c r="I95" s="5"/>
      <c r="J95" s="5">
        <v>5</v>
      </c>
      <c r="K95" s="5">
        <v>5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31"/>
      <c r="AU95" s="31"/>
      <c r="AV95" s="5"/>
      <c r="AW95" s="5"/>
      <c r="AX95" s="5"/>
      <c r="AY95" s="5"/>
      <c r="AZ95" s="5"/>
      <c r="BA95" s="5"/>
    </row>
    <row r="96" spans="1:53" x14ac:dyDescent="0.2">
      <c r="A96" s="12">
        <v>94</v>
      </c>
      <c r="B96" s="10" t="s">
        <v>154</v>
      </c>
      <c r="C96" s="7">
        <f>COUNT(F96:BA96)/2</f>
        <v>1</v>
      </c>
      <c r="D96" s="7">
        <f>SUM(F96,H96,J96,L96,N96,P96,R96,T96,V96,X96,Z96,AB96,AD96,AF96,AH96,AJ96,AL96,AN96,AP96,AR96,AT96,AX96,AV96,AZ96)</f>
        <v>5</v>
      </c>
      <c r="E96" s="8">
        <f>SUM(G96,I96,K96,M96,O96,Q96,S96,U96,W96,Y96,AA96,AC96,AE96,AG96,AI96,AK96,AM96,AO96,AQ96,AS96,AU96,AY96,AW96,BA96)</f>
        <v>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>
        <v>5</v>
      </c>
      <c r="AC96" s="5">
        <v>5</v>
      </c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31"/>
      <c r="AU96" s="31"/>
      <c r="AV96" s="5"/>
      <c r="AW96" s="5"/>
      <c r="AX96" s="5"/>
      <c r="AY96" s="5"/>
      <c r="AZ96" s="5"/>
      <c r="BA96" s="5"/>
    </row>
    <row r="97" spans="1:53" x14ac:dyDescent="0.2">
      <c r="A97" s="12">
        <v>95</v>
      </c>
      <c r="B97" s="10" t="s">
        <v>35</v>
      </c>
      <c r="C97" s="7">
        <f>COUNT(F97:BA97)/2</f>
        <v>2</v>
      </c>
      <c r="D97" s="7">
        <f>SUM(F97,H97,J97,L97,N97,P97,R97,T97,V97,X97,Z97,AB97,AD97,AF97,AH97,AJ97,AL97,AN97,AP97,AR97,AT97,AX97,AV97,AZ97)</f>
        <v>4</v>
      </c>
      <c r="E97" s="8">
        <f>SUM(G97,I97,K97,M97,O97,Q97,S97,U97,W97,Y97,AA97,AC97,AE97,AG97,AI97,AK97,AM97,AO97,AQ97,AS97,AU97,AY97,AW97,BA97)</f>
        <v>4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>
        <v>2</v>
      </c>
      <c r="AK97" s="5">
        <v>2</v>
      </c>
      <c r="AL97" s="5"/>
      <c r="AM97" s="5"/>
      <c r="AN97" s="5"/>
      <c r="AO97" s="5"/>
      <c r="AP97" s="5"/>
      <c r="AQ97" s="5"/>
      <c r="AR97" s="5"/>
      <c r="AS97" s="5"/>
      <c r="AT97" s="31"/>
      <c r="AU97" s="31"/>
      <c r="AV97" s="5"/>
      <c r="AW97" s="5"/>
      <c r="AX97" s="5">
        <v>2</v>
      </c>
      <c r="AY97" s="5">
        <v>2</v>
      </c>
      <c r="AZ97" s="5"/>
      <c r="BA97" s="5"/>
    </row>
    <row r="98" spans="1:53" x14ac:dyDescent="0.2">
      <c r="A98" s="12">
        <v>96</v>
      </c>
      <c r="B98" s="10" t="s">
        <v>146</v>
      </c>
      <c r="C98" s="7">
        <f>COUNT(F98:BA98)/2</f>
        <v>2</v>
      </c>
      <c r="D98" s="7">
        <f>SUM(F98,H98,J98,L98,N98,P98,R98,T98,V98,X98,Z98,AB98,AD98,AF98,AH98,AJ98,AL98,AN98,AP98,AR98,AT98,AX98,AV98,AZ98)</f>
        <v>4</v>
      </c>
      <c r="E98" s="8">
        <f>SUM(G98,I98,K98,M98,O98,Q98,S98,U98,W98,Y98,AA98,AC98,AE98,AG98,AI98,AK98,AM98,AO98,AQ98,AS98,AU98,AY98,AW98,BA98)</f>
        <v>4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>
        <v>2</v>
      </c>
      <c r="AK98" s="5">
        <v>2</v>
      </c>
      <c r="AL98" s="5"/>
      <c r="AM98" s="5"/>
      <c r="AN98" s="5"/>
      <c r="AO98" s="5"/>
      <c r="AP98" s="5"/>
      <c r="AQ98" s="5"/>
      <c r="AR98" s="5"/>
      <c r="AS98" s="5"/>
      <c r="AT98" s="31"/>
      <c r="AU98" s="31"/>
      <c r="AV98" s="5"/>
      <c r="AW98" s="5"/>
      <c r="AX98" s="5">
        <v>2</v>
      </c>
      <c r="AY98" s="5">
        <v>2</v>
      </c>
      <c r="AZ98" s="5"/>
      <c r="BA98" s="5"/>
    </row>
    <row r="99" spans="1:53" x14ac:dyDescent="0.2">
      <c r="A99" s="12">
        <v>97</v>
      </c>
      <c r="B99" s="10" t="s">
        <v>114</v>
      </c>
      <c r="C99" s="7">
        <f>COUNT(F99:BA99)/2</f>
        <v>1</v>
      </c>
      <c r="D99" s="7">
        <f>SUM(F99,H99,J99,L99,N99,P99,R99,T99,V99,X99,Z99,AB99,AD99,AF99,AH99,AJ99,AL99,AN99,AP99,AR99,AT99,AX99,AV99,AZ99)</f>
        <v>12</v>
      </c>
      <c r="E99" s="8">
        <f>SUM(G99,I99,K99,M99,O99,Q99,S99,U99,W99,Y99,AA99,AC99,AE99,AG99,AI99,AK99,AM99,AO99,AQ99,AS99,AU99,AY99,AW99,BA99)</f>
        <v>2</v>
      </c>
      <c r="F99" s="5"/>
      <c r="G99" s="5"/>
      <c r="H99" s="5"/>
      <c r="I99" s="5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5"/>
      <c r="AD99" s="18"/>
      <c r="AE99" s="5"/>
      <c r="AF99" s="22"/>
      <c r="AG99" s="22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32"/>
      <c r="AU99" s="32"/>
      <c r="AV99" s="18"/>
      <c r="AW99" s="18"/>
      <c r="AX99" s="18">
        <v>12</v>
      </c>
      <c r="AY99" s="18">
        <v>2</v>
      </c>
      <c r="AZ99" s="5"/>
      <c r="BA99" s="5"/>
    </row>
    <row r="100" spans="1:53" x14ac:dyDescent="0.2">
      <c r="A100" s="12">
        <v>98</v>
      </c>
      <c r="B100" s="10" t="s">
        <v>107</v>
      </c>
      <c r="C100" s="7">
        <f>COUNT(F100:BA100)/2</f>
        <v>1</v>
      </c>
      <c r="D100" s="7">
        <f>SUM(F100,H100,J100,L100,N100,P100,R100,T100,V100,X100,Z100,AB100,AD100,AF100,AH100,AJ100,AL100,AN100,AP100,AR100,AT100,AX100,AV100,AZ100)</f>
        <v>2</v>
      </c>
      <c r="E100" s="8">
        <f>SUM(G100,I100,K100,M100,O100,Q100,S100,U100,W100,Y100,AA100,AC100,AE100,AG100,AI100,AK100,AM100,AO100,AQ100,AS100,AU100,AY100,AW100,BA100)</f>
        <v>2</v>
      </c>
      <c r="F100" s="5"/>
      <c r="G100" s="5"/>
      <c r="H100" s="5"/>
      <c r="I100" s="5"/>
      <c r="J100" s="5"/>
      <c r="K100" s="18"/>
      <c r="L100" s="5"/>
      <c r="M100" s="5"/>
      <c r="N100" s="5"/>
      <c r="O100" s="5"/>
      <c r="P100" s="5"/>
      <c r="Q100" s="5"/>
      <c r="R100" s="5">
        <v>2</v>
      </c>
      <c r="S100" s="5">
        <v>2</v>
      </c>
      <c r="T100" s="5"/>
      <c r="U100" s="5"/>
      <c r="V100" s="5"/>
      <c r="W100" s="5"/>
      <c r="X100" s="5"/>
      <c r="Y100" s="18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31"/>
      <c r="AU100" s="31"/>
      <c r="AV100" s="5"/>
      <c r="AW100" s="5"/>
      <c r="AX100" s="5"/>
      <c r="AY100" s="5"/>
      <c r="AZ100" s="5"/>
      <c r="BA100" s="5"/>
    </row>
    <row r="101" spans="1:53" x14ac:dyDescent="0.2">
      <c r="A101" s="12">
        <v>99</v>
      </c>
      <c r="B101" s="10" t="s">
        <v>160</v>
      </c>
      <c r="C101" s="7">
        <f>COUNT(F101:BA101)/2</f>
        <v>1</v>
      </c>
      <c r="D101" s="7">
        <f>SUM(F101,H101,J101,L101,N101,P101,R101,T101,V101,X101,Z101,AB101,AD101,AF101,AH101,AJ101,AL101,AN101,AP101,AR101,AT101,AX101,AV101,AZ101)</f>
        <v>2</v>
      </c>
      <c r="E101" s="8">
        <f>SUM(G101,I101,K101,M101,O101,Q101,S101,U101,W101,Y101,AA101,AC101,AE101,AG101,AI101,AK101,AM101,AO101,AQ101,AS101,AU101,AY101,AW101,BA101)</f>
        <v>2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>
        <v>2</v>
      </c>
      <c r="AA101" s="5">
        <v>2</v>
      </c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31"/>
      <c r="AU101" s="31"/>
      <c r="AV101" s="5"/>
      <c r="AW101" s="5"/>
      <c r="AX101" s="5"/>
      <c r="AY101" s="5"/>
      <c r="AZ101" s="5"/>
      <c r="BA101" s="5"/>
    </row>
    <row r="102" spans="1:53" x14ac:dyDescent="0.2">
      <c r="A102" s="12">
        <v>100</v>
      </c>
      <c r="B102" s="10" t="s">
        <v>88</v>
      </c>
      <c r="C102" s="7">
        <f>COUNT(F102:BA102)/2</f>
        <v>1</v>
      </c>
      <c r="D102" s="7">
        <f>SUM(F102,H102,J102,L102,N102,P102,R102,T102,V102,X102,Z102,AB102,AD102,AF102,AH102,AJ102,AL102,AN102,AP102,AR102,AT102,AX102,AV102,AZ102)</f>
        <v>2</v>
      </c>
      <c r="E102" s="8">
        <f>SUM(G102,I102,K102,M102,O102,Q102,S102,U102,W102,Y102,AA102,AC102,AE102,AG102,AI102,AK102,AM102,AO102,AQ102,AS102,AU102,AY102,AW102,BA102)</f>
        <v>2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>
        <v>2</v>
      </c>
      <c r="AK102" s="5">
        <v>2</v>
      </c>
      <c r="AL102" s="5"/>
      <c r="AM102" s="5"/>
      <c r="AN102" s="5"/>
      <c r="AO102" s="5"/>
      <c r="AP102" s="5"/>
      <c r="AQ102" s="5"/>
      <c r="AR102" s="5"/>
      <c r="AS102" s="5"/>
      <c r="AT102" s="31"/>
      <c r="AU102" s="31"/>
      <c r="AV102" s="5"/>
      <c r="AW102" s="5"/>
      <c r="AX102" s="5"/>
      <c r="AY102" s="5"/>
      <c r="AZ102" s="5"/>
      <c r="BA102" s="5"/>
    </row>
    <row r="103" spans="1:53" x14ac:dyDescent="0.2">
      <c r="A103" s="12">
        <v>101</v>
      </c>
      <c r="B103" s="10" t="s">
        <v>186</v>
      </c>
      <c r="C103" s="7">
        <f>COUNT(F103:BA103)/2</f>
        <v>1</v>
      </c>
      <c r="D103" s="7">
        <f>SUM(F103,H103,J103,L103,N103,P103,R103,T103,V103,X103,Z103,AB103,AD103,AF103,AH103,AJ103,AL103,AN103,AP103,AR103,AT103,AX103,AV103,AZ103)</f>
        <v>2</v>
      </c>
      <c r="E103" s="8">
        <f>SUM(G103,I103,K103,M103,O103,Q103,S103,U103,W103,Y103,AA103,AC103,AE103,AG103,AI103,AK103,AM103,AO103,AQ103,AS103,AU103,AY103,AW103,BA103)</f>
        <v>2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>
        <v>2</v>
      </c>
      <c r="AK103" s="5">
        <v>2</v>
      </c>
      <c r="AL103" s="5"/>
      <c r="AM103" s="5"/>
      <c r="AN103" s="5"/>
      <c r="AO103" s="5"/>
      <c r="AP103" s="5"/>
      <c r="AQ103" s="5"/>
      <c r="AR103" s="5"/>
      <c r="AS103" s="5"/>
      <c r="AT103" s="31"/>
      <c r="AU103" s="31"/>
      <c r="AV103" s="5"/>
      <c r="AW103" s="5"/>
      <c r="AX103" s="5"/>
      <c r="AY103" s="5"/>
      <c r="AZ103" s="5"/>
      <c r="BA103" s="5"/>
    </row>
    <row r="104" spans="1:53" x14ac:dyDescent="0.2">
      <c r="A104" s="12">
        <v>102</v>
      </c>
      <c r="B104" s="10" t="s">
        <v>36</v>
      </c>
      <c r="C104" s="7">
        <f>COUNT(F104:BA104)/2</f>
        <v>1</v>
      </c>
      <c r="D104" s="7">
        <f>SUM(F104,H104,J104,L104,N104,P104,R104,T104,V104,X104,Z104,AB104,AD104,AF104,AH104,AJ104,AL104,AN104,AP104,AR104,AT104,AX104,AV104,AZ104)</f>
        <v>2</v>
      </c>
      <c r="E104" s="8">
        <f>SUM(G104,I104,K104,M104,O104,Q104,S104,U104,W104,Y104,AA104,AC104,AE104,AG104,AI104,AK104,AM104,AO104,AQ104,AS104,AU104,AY104,AW104,BA104)</f>
        <v>2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>
        <v>2</v>
      </c>
      <c r="AA104" s="5">
        <v>2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31"/>
      <c r="AU104" s="31"/>
      <c r="AV104" s="5"/>
      <c r="AW104" s="5"/>
      <c r="AX104" s="5"/>
      <c r="AY104" s="5"/>
      <c r="AZ104" s="5"/>
      <c r="BA104" s="5"/>
    </row>
    <row r="105" spans="1:53" x14ac:dyDescent="0.2">
      <c r="A105" s="12">
        <v>103</v>
      </c>
      <c r="B105" s="10" t="s">
        <v>181</v>
      </c>
      <c r="C105" s="7">
        <f>COUNT(F105:BA105)/2</f>
        <v>1</v>
      </c>
      <c r="D105" s="7">
        <f>SUM(F105,H105,J105,L105,N105,P105,R105,T105,V105,X105,Z105,AB105,AD105,AF105,AH105,AJ105,AL105,AN105,AP105,AR105,AT105,AX105,AV105,AZ105)</f>
        <v>2</v>
      </c>
      <c r="E105" s="8">
        <f>SUM(G105,I105,K105,M105,O105,Q105,S105,U105,W105,Y105,AA105,AC105,AE105,AG105,AI105,AK105,AM105,AO105,AQ105,AS105,AU105,AY105,AW105,BA105)</f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>
        <v>2</v>
      </c>
      <c r="AA105" s="5">
        <v>2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31"/>
      <c r="AU105" s="31"/>
      <c r="AV105" s="5"/>
      <c r="AW105" s="5"/>
      <c r="AX105" s="5"/>
      <c r="AY105" s="5"/>
      <c r="AZ105" s="5"/>
      <c r="BA105" s="5"/>
    </row>
    <row r="106" spans="1:53" x14ac:dyDescent="0.2">
      <c r="A106" s="12">
        <v>104</v>
      </c>
      <c r="B106" s="10" t="s">
        <v>113</v>
      </c>
      <c r="C106" s="7">
        <f>COUNT(F106:BA106)/2</f>
        <v>0</v>
      </c>
      <c r="D106" s="7">
        <f>SUM(F106,H106,J106,L106,N106,P106,R106,T106,V106,X106,Z106,AB106,AD106,AF106,AH106,AJ106,AL106,AN106,AP106,AR106,AT106,AX106,AV106,AZ106)</f>
        <v>0</v>
      </c>
      <c r="E106" s="8">
        <f>SUM(G106,I106,K106,M106,O106,Q106,S106,U106,W106,Y106,AA106,AC106,AE106,AG106,AI106,AK106,AM106,AO106,AQ106,AS106,AU106,AY106,AW106,BA106)</f>
        <v>0</v>
      </c>
      <c r="F106" s="16"/>
      <c r="G106" s="16"/>
      <c r="H106" s="16"/>
      <c r="I106" s="16"/>
      <c r="J106" s="5"/>
      <c r="K106" s="5"/>
      <c r="L106" s="17"/>
      <c r="M106" s="17"/>
      <c r="N106" s="5"/>
      <c r="O106" s="16"/>
      <c r="P106" s="5"/>
      <c r="Q106" s="5"/>
      <c r="R106" s="16"/>
      <c r="S106" s="16"/>
      <c r="T106" s="17"/>
      <c r="U106" s="17"/>
      <c r="V106" s="27"/>
      <c r="W106" s="28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31"/>
      <c r="AU106" s="31"/>
      <c r="AV106" s="5"/>
      <c r="AW106" s="5"/>
      <c r="AX106" s="5"/>
      <c r="AY106" s="5"/>
      <c r="AZ106" s="5"/>
      <c r="BA106" s="5"/>
    </row>
    <row r="107" spans="1:53" x14ac:dyDescent="0.2">
      <c r="A107" s="12">
        <v>105</v>
      </c>
      <c r="B107" s="10" t="s">
        <v>99</v>
      </c>
      <c r="C107" s="7">
        <f>COUNT(F107:BA107)/2</f>
        <v>0</v>
      </c>
      <c r="D107" s="7">
        <f>SUM(F107,H107,J107,L107,N107,P107,R107,T107,V107,X107,Z107,AB107,AD107,AF107,AH107,AJ107,AL107,AN107,AP107,AR107,AT107,AX107,AV107,AZ107)</f>
        <v>0</v>
      </c>
      <c r="E107" s="8">
        <f>SUM(G107,I107,K107,M107,O107,Q107,S107,U107,W107,Y107,AA107,AC107,AE107,AG107,AI107,AK107,AM107,AO107,AQ107,AS107,AU107,AY107,AW107,BA107)</f>
        <v>0</v>
      </c>
      <c r="F107" s="16"/>
      <c r="G107" s="16"/>
      <c r="H107" s="16"/>
      <c r="I107" s="16"/>
      <c r="J107" s="5"/>
      <c r="K107" s="5"/>
      <c r="L107" s="17"/>
      <c r="M107" s="17"/>
      <c r="N107" s="16"/>
      <c r="O107" s="16"/>
      <c r="P107" s="5"/>
      <c r="Q107" s="5"/>
      <c r="R107" s="16"/>
      <c r="S107" s="16"/>
      <c r="T107" s="17"/>
      <c r="U107" s="17"/>
      <c r="V107" s="29"/>
      <c r="W107" s="28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31"/>
      <c r="AU107" s="31"/>
      <c r="AV107" s="5"/>
      <c r="AW107" s="5"/>
      <c r="AX107" s="5"/>
      <c r="AY107" s="5"/>
      <c r="AZ107" s="5"/>
      <c r="BA107" s="5"/>
    </row>
    <row r="108" spans="1:53" x14ac:dyDescent="0.2">
      <c r="A108" s="12">
        <v>106</v>
      </c>
      <c r="B108" s="10" t="s">
        <v>30</v>
      </c>
      <c r="C108" s="7">
        <f>COUNT(F108:BA108)/2</f>
        <v>0</v>
      </c>
      <c r="D108" s="7">
        <f>SUM(F108,H108,J108,L108,N108,P108,R108,T108,V108,X108,Z108,AB108,AD108,AF108,AH108,AJ108,AL108,AN108,AP108,AR108,AT108,AX108,AV108,AZ108)</f>
        <v>0</v>
      </c>
      <c r="E108" s="8">
        <f>SUM(G108,I108,K108,M108,O108,Q108,S108,U108,W108,Y108,AA108,AC108,AE108,AG108,AI108,AK108,AM108,AO108,AQ108,AS108,AU108,AY108,AW108,BA108)</f>
        <v>0</v>
      </c>
      <c r="F108" s="5"/>
      <c r="G108" s="6"/>
      <c r="H108" s="5"/>
      <c r="I108" s="5"/>
      <c r="J108" s="18"/>
      <c r="K108" s="18"/>
      <c r="L108" s="5"/>
      <c r="M108" s="5"/>
      <c r="N108" s="5"/>
      <c r="O108" s="5"/>
      <c r="P108" s="18"/>
      <c r="Q108" s="18"/>
      <c r="R108" s="5"/>
      <c r="S108" s="5"/>
      <c r="T108" s="5"/>
      <c r="U108" s="5"/>
      <c r="V108" s="27"/>
      <c r="W108" s="27"/>
      <c r="X108" s="18"/>
      <c r="Y108" s="18"/>
      <c r="Z108" s="18"/>
      <c r="AA108" s="18"/>
      <c r="AB108" s="5"/>
      <c r="AC108" s="5"/>
      <c r="AD108" s="5"/>
      <c r="AE108" s="5"/>
      <c r="AF108" s="22"/>
      <c r="AG108" s="22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32"/>
      <c r="AU108" s="32"/>
      <c r="AV108" s="18"/>
      <c r="AW108" s="18"/>
      <c r="AX108" s="18"/>
      <c r="AY108" s="18"/>
      <c r="AZ108" s="5"/>
      <c r="BA108" s="5"/>
    </row>
    <row r="109" spans="1:53" x14ac:dyDescent="0.2">
      <c r="A109" s="12">
        <v>107</v>
      </c>
      <c r="B109" s="10" t="s">
        <v>125</v>
      </c>
      <c r="C109" s="7">
        <f>COUNT(F109:BA109)/2</f>
        <v>0</v>
      </c>
      <c r="D109" s="7">
        <f>SUM(F109,H109,J109,L109,N109,P109,R109,T109,V109,X109,Z109,AB109,AD109,AF109,AH109,AJ109,AL109,AN109,AP109,AR109,AT109,AX109,AV109,AZ109)</f>
        <v>0</v>
      </c>
      <c r="E109" s="8">
        <f>SUM(G109,I109,K109,M109,O109,Q109,S109,U109,W109,Y109,AA109,AC109,AE109,AG109,AI109,AK109,AM109,AO109,AQ109,AS109,AU109,AY109,AW109,BA109)</f>
        <v>0</v>
      </c>
      <c r="F109" s="5"/>
      <c r="G109" s="6"/>
      <c r="H109" s="5"/>
      <c r="I109" s="5"/>
      <c r="J109" s="18"/>
      <c r="K109" s="18"/>
      <c r="L109" s="5"/>
      <c r="M109" s="5"/>
      <c r="N109" s="5"/>
      <c r="O109" s="5"/>
      <c r="P109" s="18"/>
      <c r="Q109" s="18"/>
      <c r="R109" s="5"/>
      <c r="S109" s="5"/>
      <c r="T109" s="5"/>
      <c r="U109" s="5"/>
      <c r="V109" s="27"/>
      <c r="W109" s="27"/>
      <c r="X109" s="18"/>
      <c r="Y109" s="18"/>
      <c r="Z109" s="18"/>
      <c r="AA109" s="18"/>
      <c r="AB109" s="5"/>
      <c r="AC109" s="5"/>
      <c r="AD109" s="5"/>
      <c r="AE109" s="5"/>
      <c r="AF109" s="22"/>
      <c r="AG109" s="22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32"/>
      <c r="AU109" s="32"/>
      <c r="AV109" s="18"/>
      <c r="AW109" s="18"/>
      <c r="AX109" s="18"/>
      <c r="AY109" s="18"/>
      <c r="AZ109" s="5"/>
      <c r="BA109" s="5"/>
    </row>
    <row r="110" spans="1:53" x14ac:dyDescent="0.2">
      <c r="A110" s="12">
        <v>108</v>
      </c>
      <c r="B110" s="10" t="s">
        <v>153</v>
      </c>
      <c r="C110" s="7">
        <f>COUNT(F110:BA110)/2</f>
        <v>0</v>
      </c>
      <c r="D110" s="7">
        <f>SUM(F110,H110,J110,L110,N110,P110,R110,T110,V110,X110,Z110,AB110,AD110,AF110,AH110,AJ110,AL110,AN110,AP110,AR110,AT110,AX110,AV110,AZ110)</f>
        <v>0</v>
      </c>
      <c r="E110" s="8">
        <f>SUM(G110,I110,K110,M110,O110,Q110,S110,U110,W110,Y110,AA110,AC110,AE110,AG110,AI110,AK110,AM110,AO110,AQ110,AS110,AU110,AY110,AW110,BA110)</f>
        <v>0</v>
      </c>
      <c r="F110" s="5"/>
      <c r="G110" s="6"/>
      <c r="H110" s="5"/>
      <c r="I110" s="5"/>
      <c r="J110" s="18"/>
      <c r="K110" s="18"/>
      <c r="L110" s="5"/>
      <c r="M110" s="5"/>
      <c r="N110" s="5"/>
      <c r="O110" s="5"/>
      <c r="P110" s="18"/>
      <c r="Q110" s="18"/>
      <c r="R110" s="5"/>
      <c r="S110" s="5"/>
      <c r="T110" s="5"/>
      <c r="U110" s="5"/>
      <c r="V110" s="27"/>
      <c r="W110" s="27"/>
      <c r="X110" s="18"/>
      <c r="Y110" s="18"/>
      <c r="Z110" s="18"/>
      <c r="AA110" s="18"/>
      <c r="AB110" s="5"/>
      <c r="AC110" s="5"/>
      <c r="AD110" s="5"/>
      <c r="AE110" s="5"/>
      <c r="AF110" s="22"/>
      <c r="AG110" s="22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32"/>
      <c r="AU110" s="32"/>
      <c r="AV110" s="18"/>
      <c r="AW110" s="18"/>
      <c r="AX110" s="18"/>
      <c r="AY110" s="18"/>
      <c r="AZ110" s="5"/>
      <c r="BA110" s="5"/>
    </row>
    <row r="111" spans="1:53" x14ac:dyDescent="0.2">
      <c r="A111" s="12">
        <v>109</v>
      </c>
      <c r="B111" s="10" t="s">
        <v>129</v>
      </c>
      <c r="C111" s="7">
        <f>COUNT(F111:BA111)/2</f>
        <v>0</v>
      </c>
      <c r="D111" s="7">
        <f>SUM(F111,H111,J111,L111,N111,P111,R111,T111,V111,X111,Z111,AB111,AD111,AF111,AH111,AJ111,AL111,AN111,AP111,AR111,AT111,AX111,AV111,AZ111)</f>
        <v>0</v>
      </c>
      <c r="E111" s="8">
        <f>SUM(G111,I111,K111,M111,O111,Q111,S111,U111,W111,Y111,AA111,AC111,AE111,AG111,AI111,AK111,AM111,AO111,AQ111,AS111,AU111,AY111,AW111,BA111)</f>
        <v>0</v>
      </c>
      <c r="F111" s="5"/>
      <c r="G111" s="5"/>
      <c r="H111" s="5"/>
      <c r="I111" s="5"/>
      <c r="J111" s="18"/>
      <c r="K111" s="18"/>
      <c r="L111" s="5"/>
      <c r="M111" s="5"/>
      <c r="N111" s="5"/>
      <c r="O111" s="5"/>
      <c r="P111" s="18"/>
      <c r="Q111" s="18"/>
      <c r="R111" s="5"/>
      <c r="S111" s="5"/>
      <c r="T111" s="5"/>
      <c r="U111" s="5"/>
      <c r="V111" s="5"/>
      <c r="W111" s="5"/>
      <c r="X111" s="18"/>
      <c r="Y111" s="18"/>
      <c r="Z111" s="18"/>
      <c r="AA111" s="18"/>
      <c r="AB111" s="5"/>
      <c r="AC111" s="5"/>
      <c r="AD111" s="5"/>
      <c r="AE111" s="5"/>
      <c r="AF111" s="22"/>
      <c r="AG111" s="22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32"/>
      <c r="AU111" s="32"/>
      <c r="AV111" s="18"/>
      <c r="AW111" s="18"/>
      <c r="AX111" s="18"/>
      <c r="AY111" s="18"/>
      <c r="AZ111" s="5"/>
      <c r="BA111" s="5"/>
    </row>
    <row r="112" spans="1:53" x14ac:dyDescent="0.2">
      <c r="A112" s="12">
        <v>110</v>
      </c>
      <c r="B112" s="10" t="s">
        <v>165</v>
      </c>
      <c r="C112" s="7">
        <f>COUNT(F112:BA112)/2</f>
        <v>0</v>
      </c>
      <c r="D112" s="7">
        <f>SUM(F112,H112,J112,L112,N112,P112,R112,T112,V112,X112,Z112,AB112,AD112,AF112,AH112,AJ112,AL112,AN112,AP112,AR112,AT112,AX112,AV112,AZ112)</f>
        <v>0</v>
      </c>
      <c r="E112" s="8">
        <f>SUM(G112,I112,K112,M112,O112,Q112,S112,U112,W112,Y112,AA112,AC112,AE112,AG112,AI112,AK112,AM112,AO112,AQ112,AS112,AU112,AY112,AW112,BA112)</f>
        <v>0</v>
      </c>
      <c r="F112" s="5"/>
      <c r="G112" s="5"/>
      <c r="H112" s="5"/>
      <c r="I112" s="5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5"/>
      <c r="AD112" s="18"/>
      <c r="AE112" s="5"/>
      <c r="AF112" s="22"/>
      <c r="AG112" s="22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32"/>
      <c r="AU112" s="32"/>
      <c r="AV112" s="18"/>
      <c r="AW112" s="18"/>
      <c r="AX112" s="18"/>
      <c r="AY112" s="18"/>
      <c r="AZ112" s="5"/>
      <c r="BA112" s="5"/>
    </row>
    <row r="113" spans="1:53" x14ac:dyDescent="0.2">
      <c r="A113" s="12">
        <v>111</v>
      </c>
      <c r="B113" s="10" t="s">
        <v>128</v>
      </c>
      <c r="C113" s="7">
        <f>COUNT(F113:BA113)/2</f>
        <v>0</v>
      </c>
      <c r="D113" s="7">
        <f>SUM(F113,H113,J113,L113,N113,P113,R113,T113,V113,X113,Z113,AB113,AD113,AF113,AH113,AJ113,AL113,AN113,AP113,AR113,AT113,AX113,AV113,AZ113)</f>
        <v>0</v>
      </c>
      <c r="E113" s="8">
        <f>SUM(G113,I113,K113,M113,O113,Q113,S113,U113,W113,Y113,AA113,AC113,AE113,AG113,AI113,AK113,AM113,AO113,AQ113,AS113,AU113,AY113,AW113,BA113)</f>
        <v>0</v>
      </c>
      <c r="F113" s="5"/>
      <c r="G113" s="5"/>
      <c r="H113" s="5"/>
      <c r="I113" s="5"/>
      <c r="J113" s="5"/>
      <c r="K113" s="18"/>
      <c r="L113" s="5"/>
      <c r="M113" s="5"/>
      <c r="N113" s="5"/>
      <c r="O113" s="5"/>
      <c r="P113" s="17"/>
      <c r="Q113" s="17"/>
      <c r="R113" s="5"/>
      <c r="S113" s="5"/>
      <c r="T113" s="5"/>
      <c r="U113" s="5"/>
      <c r="V113" s="5"/>
      <c r="W113" s="5"/>
      <c r="X113" s="5"/>
      <c r="Y113" s="18"/>
      <c r="Z113" s="18"/>
      <c r="AA113" s="18"/>
      <c r="AB113" s="5"/>
      <c r="AC113" s="5"/>
      <c r="AD113" s="5"/>
      <c r="AE113" s="5"/>
      <c r="AF113" s="22"/>
      <c r="AG113" s="22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32"/>
      <c r="AU113" s="32"/>
      <c r="AV113" s="18"/>
      <c r="AW113" s="18"/>
      <c r="AX113" s="18"/>
      <c r="AY113" s="18"/>
      <c r="AZ113" s="5"/>
      <c r="BA113" s="5"/>
    </row>
    <row r="114" spans="1:53" x14ac:dyDescent="0.2">
      <c r="A114" s="12">
        <v>112</v>
      </c>
      <c r="B114" s="10" t="s">
        <v>123</v>
      </c>
      <c r="C114" s="7">
        <f>COUNT(F114:BA114)/2</f>
        <v>0</v>
      </c>
      <c r="D114" s="7">
        <f>SUM(F114,H114,J114,L114,N114,P114,R114,T114,V114,X114,Z114,AB114,AD114,AF114,AH114,AJ114,AL114,AN114,AP114,AR114,AT114,AX114,AV114,AZ114)</f>
        <v>0</v>
      </c>
      <c r="E114" s="8">
        <f>SUM(G114,I114,K114,M114,O114,Q114,S114,U114,W114,Y114,AA114,AC114,AE114,AG114,AI114,AK114,AM114,AO114,AQ114,AS114,AU114,AY114,AW114,BA114)</f>
        <v>0</v>
      </c>
      <c r="F114" s="5"/>
      <c r="G114" s="6"/>
      <c r="H114" s="5"/>
      <c r="I114" s="5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22"/>
      <c r="AG114" s="22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32"/>
      <c r="AU114" s="32"/>
      <c r="AV114" s="18"/>
      <c r="AW114" s="18"/>
      <c r="AX114" s="18"/>
      <c r="AY114" s="18"/>
      <c r="AZ114" s="5"/>
      <c r="BA114" s="5"/>
    </row>
    <row r="115" spans="1:53" x14ac:dyDescent="0.2">
      <c r="A115" s="12">
        <v>113</v>
      </c>
      <c r="B115" s="10" t="s">
        <v>34</v>
      </c>
      <c r="C115" s="7">
        <f>COUNT(F115:BA115)/2</f>
        <v>0</v>
      </c>
      <c r="D115" s="7">
        <f>SUM(F115,H115,J115,L115,N115,P115,R115,T115,V115,X115,Z115,AB115,AD115,AF115,AH115,AJ115,AL115,AN115,AP115,AR115,AT115,AX115,AV115,AZ115)</f>
        <v>0</v>
      </c>
      <c r="E115" s="8">
        <f>SUM(G115,I115,K115,M115,O115,Q115,S115,U115,W115,Y115,AA115,AC115,AE115,AG115,AI115,AK115,AM115,AO115,AQ115,AS115,AU115,AY115,AW115,BA115)</f>
        <v>0</v>
      </c>
      <c r="F115" s="5"/>
      <c r="G115" s="6"/>
      <c r="H115" s="5"/>
      <c r="I115" s="5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22"/>
      <c r="AG115" s="22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32"/>
      <c r="AU115" s="32"/>
      <c r="AV115" s="18"/>
      <c r="AW115" s="18"/>
      <c r="AX115" s="18"/>
      <c r="AY115" s="18"/>
      <c r="AZ115" s="5"/>
      <c r="BA115" s="5"/>
    </row>
    <row r="116" spans="1:53" x14ac:dyDescent="0.2">
      <c r="A116" s="12">
        <v>114</v>
      </c>
      <c r="B116" s="10" t="s">
        <v>139</v>
      </c>
      <c r="C116" s="7">
        <f>COUNT(F116:BA116)/2</f>
        <v>0</v>
      </c>
      <c r="D116" s="7">
        <f>SUM(F116,H116,J116,L116,N116,P116,R116,T116,V116,X116,Z116,AB116,AD116,AF116,AH116,AJ116,AL116,AN116,AP116,AR116,AT116,AX116,AV116,AZ116)</f>
        <v>0</v>
      </c>
      <c r="E116" s="8">
        <f>SUM(G116,I116,K116,M116,O116,Q116,S116,U116,W116,Y116,AA116,AC116,AE116,AG116,AI116,AK116,AM116,AO116,AQ116,AS116,AU116,AY116,AW116,BA116)</f>
        <v>0</v>
      </c>
      <c r="F116" s="5"/>
      <c r="G116" s="6"/>
      <c r="H116" s="5"/>
      <c r="I116" s="5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22"/>
      <c r="AG116" s="22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32"/>
      <c r="AU116" s="32"/>
      <c r="AV116" s="18"/>
      <c r="AW116" s="18"/>
      <c r="AX116" s="18"/>
      <c r="AY116" s="18"/>
      <c r="AZ116" s="5"/>
      <c r="BA116" s="5"/>
    </row>
    <row r="117" spans="1:53" x14ac:dyDescent="0.2">
      <c r="A117" s="12">
        <v>115</v>
      </c>
      <c r="B117" s="10" t="s">
        <v>134</v>
      </c>
      <c r="C117" s="7">
        <f>COUNT(F117:BA117)/2</f>
        <v>0</v>
      </c>
      <c r="D117" s="7">
        <f>SUM(F117,H117,J117,L117,N117,P117,R117,T117,V117,X117,Z117,AB117,AD117,AF117,AH117,AJ117,AL117,AN117,AP117,AR117,AT117,AX117,AV117,AZ117)</f>
        <v>0</v>
      </c>
      <c r="E117" s="8">
        <f>SUM(G117,I117,K117,M117,O117,Q117,S117,U117,W117,Y117,AA117,AC117,AE117,AG117,AI117,AK117,AM117,AO117,AQ117,AS117,AU117,AY117,AW117,BA117)</f>
        <v>0</v>
      </c>
      <c r="F117" s="5"/>
      <c r="G117" s="5"/>
      <c r="H117" s="5"/>
      <c r="I117" s="5"/>
      <c r="J117" s="5"/>
      <c r="K117" s="1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8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31"/>
      <c r="AU117" s="31"/>
      <c r="AV117" s="5"/>
      <c r="AW117" s="5"/>
      <c r="AX117" s="5"/>
      <c r="AY117" s="5"/>
      <c r="AZ117" s="5"/>
      <c r="BA117" s="5"/>
    </row>
    <row r="118" spans="1:53" x14ac:dyDescent="0.2">
      <c r="A118" s="12">
        <v>116</v>
      </c>
      <c r="B118" s="10" t="s">
        <v>102</v>
      </c>
      <c r="C118" s="7">
        <f>COUNT(F118:BA118)/2</f>
        <v>0</v>
      </c>
      <c r="D118" s="7">
        <f>SUM(F118,H118,J118,L118,N118,P118,R118,T118,V118,X118,Z118,AB118,AD118,AF118,AH118,AJ118,AL118,AN118,AP118,AR118,AT118,AX118,AV118,AZ118)</f>
        <v>0</v>
      </c>
      <c r="E118" s="8">
        <f>SUM(G118,I118,K118,M118,O118,Q118,S118,U118,W118,Y118,AA118,AC118,AE118,AG118,AI118,AK118,AM118,AO118,AQ118,AS118,AU118,AY118,AW118,BA118)</f>
        <v>0</v>
      </c>
      <c r="F118" s="5"/>
      <c r="G118" s="5"/>
      <c r="H118" s="5"/>
      <c r="I118" s="5"/>
      <c r="J118" s="5"/>
      <c r="K118" s="1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8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31"/>
      <c r="AU118" s="31"/>
      <c r="AV118" s="5"/>
      <c r="AW118" s="5"/>
      <c r="AX118" s="5"/>
      <c r="AY118" s="5"/>
      <c r="AZ118" s="5"/>
      <c r="BA118" s="5"/>
    </row>
    <row r="119" spans="1:53" x14ac:dyDescent="0.2">
      <c r="A119" s="12">
        <v>117</v>
      </c>
      <c r="B119" s="10" t="s">
        <v>95</v>
      </c>
      <c r="C119" s="7">
        <f>COUNT(F119:BA119)/2</f>
        <v>0</v>
      </c>
      <c r="D119" s="7">
        <f>SUM(F119,H119,J119,L119,N119,P119,R119,T119,V119,X119,Z119,AB119,AD119,AF119,AH119,AJ119,AL119,AN119,AP119,AR119,AT119,AX119,AV119,AZ119)</f>
        <v>0</v>
      </c>
      <c r="E119" s="8">
        <f>SUM(G119,I119,K119,M119,O119,Q119,S119,U119,W119,Y119,AA119,AC119,AE119,AG119,AI119,AK119,AM119,AO119,AQ119,AS119,AU119,AY119,AW119,BA119)</f>
        <v>0</v>
      </c>
      <c r="F119" s="5"/>
      <c r="G119" s="5"/>
      <c r="H119" s="5"/>
      <c r="I119" s="5"/>
      <c r="J119" s="5"/>
      <c r="K119" s="1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8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31"/>
      <c r="AU119" s="31"/>
      <c r="AV119" s="5"/>
      <c r="AW119" s="5"/>
      <c r="AX119" s="5"/>
      <c r="AY119" s="5"/>
      <c r="AZ119" s="5"/>
      <c r="BA119" s="5"/>
    </row>
    <row r="120" spans="1:53" x14ac:dyDescent="0.2">
      <c r="A120" s="12">
        <v>118</v>
      </c>
      <c r="B120" s="10" t="s">
        <v>122</v>
      </c>
      <c r="C120" s="7">
        <f>COUNT(F120:BA120)/2</f>
        <v>0</v>
      </c>
      <c r="D120" s="7">
        <f>SUM(F120,H120,J120,L120,N120,P120,R120,T120,V120,X120,Z120,AB120,AD120,AF120,AH120,AJ120,AL120,AN120,AP120,AR120,AT120,AX120,AV120,AZ120)</f>
        <v>0</v>
      </c>
      <c r="E120" s="8">
        <f>SUM(G120,I120,K120,M120,O120,Q120,S120,U120,W120,Y120,AA120,AC120,AE120,AG120,AI120,AK120,AM120,AO120,AQ120,AS120,AU120,AY120,AW120,BA120)</f>
        <v>0</v>
      </c>
      <c r="F120" s="5"/>
      <c r="G120" s="5"/>
      <c r="H120" s="5"/>
      <c r="I120" s="5"/>
      <c r="J120" s="5"/>
      <c r="K120" s="1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8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31"/>
      <c r="AU120" s="31"/>
      <c r="AV120" s="5"/>
      <c r="AW120" s="5"/>
      <c r="AX120" s="5"/>
      <c r="AY120" s="5"/>
      <c r="AZ120" s="5"/>
      <c r="BA120" s="5"/>
    </row>
    <row r="121" spans="1:53" x14ac:dyDescent="0.2">
      <c r="A121" s="12">
        <v>119</v>
      </c>
      <c r="B121" s="10" t="s">
        <v>26</v>
      </c>
      <c r="C121" s="7">
        <f>COUNT(F121:BA121)/2</f>
        <v>0</v>
      </c>
      <c r="D121" s="7">
        <f>SUM(F121,H121,J121,L121,N121,P121,R121,T121,V121,X121,Z121,AB121,AD121,AF121,AH121,AJ121,AL121,AN121,AP121,AR121,AT121,AX121,AV121,AZ121)</f>
        <v>0</v>
      </c>
      <c r="E121" s="8">
        <f>SUM(G121,I121,K121,M121,O121,Q121,S121,U121,W121,Y121,AA121,AC121,AE121,AG121,AI121,AK121,AM121,AO121,AQ121,AS121,AU121,AY121,AW121,BA121)</f>
        <v>0</v>
      </c>
      <c r="F121" s="5"/>
      <c r="G121" s="5"/>
      <c r="H121" s="5"/>
      <c r="I121" s="5"/>
      <c r="J121" s="5"/>
      <c r="K121" s="1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8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31"/>
      <c r="AU121" s="31"/>
      <c r="AV121" s="5"/>
      <c r="AW121" s="5"/>
      <c r="AX121" s="5"/>
      <c r="AY121" s="5"/>
      <c r="AZ121" s="5"/>
      <c r="BA121" s="5"/>
    </row>
    <row r="122" spans="1:53" x14ac:dyDescent="0.2">
      <c r="A122" s="12">
        <v>120</v>
      </c>
      <c r="B122" s="10" t="s">
        <v>135</v>
      </c>
      <c r="C122" s="7">
        <f>COUNT(F122:BA122)/2</f>
        <v>0</v>
      </c>
      <c r="D122" s="7">
        <f>SUM(F122,H122,J122,L122,N122,P122,R122,T122,V122,X122,Z122,AB122,AD122,AF122,AH122,AJ122,AL122,AN122,AP122,AR122,AT122,AX122,AV122,AZ122)</f>
        <v>0</v>
      </c>
      <c r="E122" s="8">
        <f>SUM(G122,I122,K122,M122,O122,Q122,S122,U122,W122,Y122,AA122,AC122,AE122,AG122,AI122,AK122,AM122,AO122,AQ122,AS122,AU122,AY122,AW122,BA122)</f>
        <v>0</v>
      </c>
      <c r="F122" s="5"/>
      <c r="G122" s="5"/>
      <c r="H122" s="5"/>
      <c r="I122" s="5"/>
      <c r="J122" s="5"/>
      <c r="K122" s="1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8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31"/>
      <c r="AU122" s="31"/>
      <c r="AV122" s="5"/>
      <c r="AW122" s="5"/>
      <c r="AX122" s="5"/>
      <c r="AY122" s="5"/>
      <c r="AZ122" s="5"/>
      <c r="BA122" s="5"/>
    </row>
    <row r="123" spans="1:53" x14ac:dyDescent="0.2">
      <c r="A123" s="12">
        <v>121</v>
      </c>
      <c r="B123" s="10" t="s">
        <v>110</v>
      </c>
      <c r="C123" s="7">
        <f>COUNT(F123:BA123)/2</f>
        <v>0</v>
      </c>
      <c r="D123" s="7">
        <f>SUM(F123,H123,J123,L123,N123,P123,R123,T123,V123,X123,Z123,AB123,AD123,AF123,AH123,AJ123,AL123,AN123,AP123,AR123,AT123,AX123,AV123,AZ123)</f>
        <v>0</v>
      </c>
      <c r="E123" s="8">
        <f>SUM(G123,I123,K123,M123,O123,Q123,S123,U123,W123,Y123,AA123,AC123,AE123,AG123,AI123,AK123,AM123,AO123,AQ123,AS123,AU123,AY123,AW123,BA123)</f>
        <v>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31"/>
      <c r="AU123" s="31"/>
      <c r="AV123" s="5"/>
      <c r="AW123" s="5"/>
      <c r="AX123" s="5"/>
      <c r="AY123" s="5"/>
      <c r="AZ123" s="5"/>
      <c r="BA123" s="5"/>
    </row>
    <row r="124" spans="1:53" x14ac:dyDescent="0.2">
      <c r="A124" s="12">
        <v>122</v>
      </c>
      <c r="B124" s="10" t="s">
        <v>4</v>
      </c>
      <c r="C124" s="7">
        <f>COUNT(F124:BA124)/2</f>
        <v>0</v>
      </c>
      <c r="D124" s="7">
        <f>SUM(F124,H124,J124,L124,N124,P124,R124,T124,V124,X124,Z124,AB124,AD124,AF124,AH124,AJ124,AL124,AN124,AP124,AR124,AT124,AX124,AV124,AZ124)</f>
        <v>0</v>
      </c>
      <c r="E124" s="8">
        <f>SUM(G124,I124,K124,M124,O124,Q124,S124,U124,W124,Y124,AA124,AC124,AE124,AG124,AI124,AK124,AM124,AO124,AQ124,AS124,AU124,AY124,AW124,BA124)</f>
        <v>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31"/>
      <c r="AU124" s="31"/>
      <c r="AV124" s="5"/>
      <c r="AW124" s="5"/>
      <c r="AX124" s="5"/>
      <c r="AY124" s="5"/>
      <c r="AZ124" s="5"/>
      <c r="BA124" s="5"/>
    </row>
    <row r="125" spans="1:53" x14ac:dyDescent="0.2">
      <c r="A125" s="12">
        <v>123</v>
      </c>
      <c r="B125" s="10" t="s">
        <v>168</v>
      </c>
      <c r="C125" s="7">
        <f>COUNT(F125:BA125)/2</f>
        <v>0</v>
      </c>
      <c r="D125" s="7">
        <f>SUM(F125,H125,J125,L125,N125,P125,R125,T125,V125,X125,Z125,AB125,AD125,AF125,AH125,AJ125,AL125,AN125,AP125,AR125,AT125,AX125,AV125,AZ125)</f>
        <v>0</v>
      </c>
      <c r="E125" s="8">
        <f>SUM(G125,I125,K125,M125,O125,Q125,S125,U125,W125,Y125,AA125,AC125,AE125,AG125,AI125,AK125,AM125,AO125,AQ125,AS125,AU125,AY125,AW125,BA125)</f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31"/>
      <c r="AU125" s="31"/>
      <c r="AV125" s="5"/>
      <c r="AW125" s="5"/>
      <c r="AX125" s="5"/>
      <c r="AY125" s="5"/>
      <c r="AZ125" s="5"/>
      <c r="BA125" s="5"/>
    </row>
    <row r="126" spans="1:53" x14ac:dyDescent="0.2">
      <c r="A126" s="12">
        <v>124</v>
      </c>
      <c r="B126" s="10" t="s">
        <v>37</v>
      </c>
      <c r="C126" s="7">
        <f>COUNT(F126:BA126)/2</f>
        <v>0</v>
      </c>
      <c r="D126" s="7">
        <f>SUM(F126,H126,J126,L126,N126,P126,R126,T126,V126,X126,Z126,AB126,AD126,AF126,AH126,AJ126,AL126,AN126,AP126,AR126,AT126,AX126,AV126,AZ126)</f>
        <v>0</v>
      </c>
      <c r="E126" s="8">
        <f>SUM(G126,I126,K126,M126,O126,Q126,S126,U126,W126,Y126,AA126,AC126,AE126,AG126,AI126,AK126,AM126,AO126,AQ126,AS126,AU126,AY126,AW126,BA126)</f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31"/>
      <c r="AU126" s="31"/>
      <c r="AV126" s="5"/>
      <c r="AW126" s="5"/>
      <c r="AX126" s="5"/>
      <c r="AY126" s="5"/>
      <c r="AZ126" s="5"/>
      <c r="BA126" s="5"/>
    </row>
    <row r="127" spans="1:53" x14ac:dyDescent="0.2">
      <c r="A127" s="12">
        <v>125</v>
      </c>
      <c r="B127" s="10" t="s">
        <v>20</v>
      </c>
      <c r="C127" s="7">
        <f>COUNT(F127:BA127)/2</f>
        <v>0</v>
      </c>
      <c r="D127" s="7">
        <f>SUM(F127,H127,J127,L127,N127,P127,R127,T127,V127,X127,Z127,AB127,AD127,AF127,AH127,AJ127,AL127,AN127,AP127,AR127,AT127,AX127,AV127,AZ127)</f>
        <v>0</v>
      </c>
      <c r="E127" s="8">
        <f>SUM(G127,I127,K127,M127,O127,Q127,S127,U127,W127,Y127,AA127,AC127,AE127,AG127,AI127,AK127,AM127,AO127,AQ127,AS127,AU127,AY127,AW127,BA127)</f>
        <v>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31"/>
      <c r="AU127" s="31"/>
      <c r="AV127" s="5"/>
      <c r="AW127" s="5"/>
      <c r="AX127" s="5"/>
      <c r="AY127" s="5"/>
      <c r="AZ127" s="5"/>
      <c r="BA127" s="5"/>
    </row>
    <row r="128" spans="1:53" x14ac:dyDescent="0.2">
      <c r="A128" s="12">
        <v>126</v>
      </c>
      <c r="B128" s="10" t="s">
        <v>161</v>
      </c>
      <c r="C128" s="7">
        <f>COUNT(F128:BA128)/2</f>
        <v>0</v>
      </c>
      <c r="D128" s="7">
        <f>SUM(F128,H128,J128,L128,N128,P128,R128,T128,V128,X128,Z128,AB128,AD128,AF128,AH128,AJ128,AL128,AN128,AP128,AR128,AT128,AX128,AV128,AZ128)</f>
        <v>0</v>
      </c>
      <c r="E128" s="8">
        <f>SUM(G128,I128,K128,M128,O128,Q128,S128,U128,W128,Y128,AA128,AC128,AE128,AG128,AI128,AK128,AM128,AO128,AQ128,AS128,AU128,AY128,AW128,BA128)</f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1"/>
      <c r="AU128" s="31"/>
      <c r="AV128" s="5"/>
      <c r="AW128" s="5"/>
      <c r="AX128" s="5"/>
      <c r="AY128" s="5"/>
      <c r="AZ128" s="5"/>
      <c r="BA128" s="5"/>
    </row>
    <row r="129" spans="1:53" x14ac:dyDescent="0.2">
      <c r="A129" s="12">
        <v>127</v>
      </c>
      <c r="B129" s="10" t="s">
        <v>82</v>
      </c>
      <c r="C129" s="7">
        <f>COUNT(F129:BA129)/2</f>
        <v>0</v>
      </c>
      <c r="D129" s="7">
        <f>SUM(F129,H129,J129,L129,N129,P129,R129,T129,V129,X129,Z129,AB129,AD129,AF129,AH129,AJ129,AL129,AN129,AP129,AR129,AT129,AX129,AV129,AZ129)</f>
        <v>0</v>
      </c>
      <c r="E129" s="8">
        <f>SUM(G129,I129,K129,M129,O129,Q129,S129,U129,W129,Y129,AA129,AC129,AE129,AG129,AI129,AK129,AM129,AO129,AQ129,AS129,AU129,AY129,AW129,BA129)</f>
        <v>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31"/>
      <c r="AU129" s="31"/>
      <c r="AV129" s="5"/>
      <c r="AW129" s="5"/>
      <c r="AX129" s="5"/>
      <c r="AY129" s="5"/>
      <c r="AZ129" s="5"/>
      <c r="BA129" s="5"/>
    </row>
    <row r="130" spans="1:53" x14ac:dyDescent="0.2">
      <c r="A130" s="12">
        <v>128</v>
      </c>
      <c r="B130" s="10" t="s">
        <v>145</v>
      </c>
      <c r="C130" s="7">
        <f>COUNT(F130:BA130)/2</f>
        <v>0</v>
      </c>
      <c r="D130" s="7">
        <f>SUM(F130,H130,J130,L130,N130,P130,R130,T130,V130,X130,Z130,AB130,AD130,AF130,AH130,AJ130,AL130,AN130,AP130,AR130,AT130,AX130,AV130,AZ130)</f>
        <v>0</v>
      </c>
      <c r="E130" s="8">
        <f>SUM(G130,I130,K130,M130,O130,Q130,S130,U130,W130,Y130,AA130,AC130,AE130,AG130,AI130,AK130,AM130,AO130,AQ130,AS130,AU130,AY130,AW130,BA130)</f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31"/>
      <c r="AU130" s="31"/>
      <c r="AV130" s="5"/>
      <c r="AW130" s="5"/>
      <c r="AX130" s="5"/>
      <c r="AY130" s="5"/>
      <c r="AZ130" s="5"/>
      <c r="BA130" s="5"/>
    </row>
    <row r="131" spans="1:53" x14ac:dyDescent="0.2">
      <c r="A131" s="12">
        <v>129</v>
      </c>
      <c r="B131" s="10" t="s">
        <v>170</v>
      </c>
      <c r="C131" s="7">
        <f>COUNT(F131:BA131)/2</f>
        <v>0</v>
      </c>
      <c r="D131" s="7">
        <f>SUM(F131,H131,J131,L131,N131,P131,R131,T131,V131,X131,Z131,AB131,AD131,AF131,AH131,AJ131,AL131,AN131,AP131,AR131,AT131,AX131,AV131,AZ131)</f>
        <v>0</v>
      </c>
      <c r="E131" s="8">
        <f>SUM(G131,I131,K131,M131,O131,Q131,S131,U131,W131,Y131,AA131,AC131,AE131,AG131,AI131,AK131,AM131,AO131,AQ131,AS131,AU131,AY131,AW131,BA131)</f>
        <v>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31"/>
      <c r="AU131" s="31"/>
      <c r="AV131" s="5"/>
      <c r="AW131" s="5"/>
      <c r="AX131" s="5"/>
      <c r="AY131" s="5"/>
      <c r="AZ131" s="5"/>
      <c r="BA131" s="5"/>
    </row>
    <row r="132" spans="1:53" x14ac:dyDescent="0.2">
      <c r="A132" s="12">
        <v>130</v>
      </c>
      <c r="B132" s="10" t="s">
        <v>112</v>
      </c>
      <c r="C132" s="7">
        <f>COUNT(F132:BA132)/2</f>
        <v>0</v>
      </c>
      <c r="D132" s="7">
        <f>SUM(F132,H132,J132,L132,N132,P132,R132,T132,V132,X132,Z132,AB132,AD132,AF132,AH132,AJ132,AL132,AN132,AP132,AR132,AT132,AX132,AV132,AZ132)</f>
        <v>0</v>
      </c>
      <c r="E132" s="8">
        <f>SUM(G132,I132,K132,M132,O132,Q132,S132,U132,W132,Y132,AA132,AC132,AE132,AG132,AI132,AK132,AM132,AO132,AQ132,AS132,AU132,AY132,AW132,BA132)</f>
        <v>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31"/>
      <c r="AU132" s="31"/>
      <c r="AV132" s="5"/>
      <c r="AW132" s="5"/>
      <c r="AX132" s="5"/>
      <c r="AY132" s="5"/>
      <c r="AZ132" s="5"/>
      <c r="BA132" s="5"/>
    </row>
    <row r="133" spans="1:53" x14ac:dyDescent="0.2">
      <c r="A133" s="12">
        <v>131</v>
      </c>
      <c r="B133" s="10" t="s">
        <v>118</v>
      </c>
      <c r="C133" s="7">
        <f>COUNT(F133:BA133)/2</f>
        <v>0</v>
      </c>
      <c r="D133" s="7">
        <f>SUM(F133,H133,J133,L133,N133,P133,R133,T133,V133,X133,Z133,AB133,AD133,AF133,AH133,AJ133,AL133,AN133,AP133,AR133,AT133,AX133,AV133,AZ133)</f>
        <v>0</v>
      </c>
      <c r="E133" s="8">
        <f>SUM(G133,I133,K133,M133,O133,Q133,S133,U133,W133,Y133,AA133,AC133,AE133,AG133,AI133,AK133,AM133,AO133,AQ133,AS133,AU133,AY133,AW133,BA133)</f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31"/>
      <c r="AU133" s="31"/>
      <c r="AV133" s="5"/>
      <c r="AW133" s="5"/>
      <c r="AX133" s="5"/>
      <c r="AY133" s="5"/>
      <c r="AZ133" s="5"/>
      <c r="BA133" s="5"/>
    </row>
    <row r="134" spans="1:53" x14ac:dyDescent="0.2">
      <c r="A134" s="12">
        <v>132</v>
      </c>
      <c r="B134" s="10" t="s">
        <v>119</v>
      </c>
      <c r="C134" s="7">
        <f>COUNT(F134:BA134)/2</f>
        <v>0</v>
      </c>
      <c r="D134" s="7">
        <f>SUM(F134,H134,J134,L134,N134,P134,R134,T134,V134,X134,Z134,AB134,AD134,AF134,AH134,AJ134,AL134,AN134,AP134,AR134,AT134,AX134,AV134,AZ134)</f>
        <v>0</v>
      </c>
      <c r="E134" s="8">
        <f>SUM(G134,I134,K134,M134,O134,Q134,S134,U134,W134,Y134,AA134,AC134,AE134,AG134,AI134,AK134,AM134,AO134,AQ134,AS134,AU134,AY134,AW134,BA134)</f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31"/>
      <c r="AU134" s="31"/>
      <c r="AV134" s="5"/>
      <c r="AW134" s="5"/>
      <c r="AX134" s="5"/>
      <c r="AY134" s="5"/>
      <c r="AZ134" s="5"/>
      <c r="BA134" s="5"/>
    </row>
    <row r="135" spans="1:53" x14ac:dyDescent="0.2">
      <c r="A135" s="12">
        <v>133</v>
      </c>
      <c r="B135" s="10" t="s">
        <v>126</v>
      </c>
      <c r="C135" s="7">
        <f>COUNT(F135:BA135)/2</f>
        <v>0</v>
      </c>
      <c r="D135" s="7">
        <f>SUM(F135,H135,J135,L135,N135,P135,R135,T135,V135,X135,Z135,AB135,AD135,AF135,AH135,AJ135,AL135,AN135,AP135,AR135,AT135,AX135,AV135,AZ135)</f>
        <v>0</v>
      </c>
      <c r="E135" s="8">
        <f>SUM(G135,I135,K135,M135,O135,Q135,S135,U135,W135,Y135,AA135,AC135,AE135,AG135,AI135,AK135,AM135,AO135,AQ135,AS135,AU135,AY135,AW135,BA135)</f>
        <v>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31"/>
      <c r="AU135" s="31"/>
      <c r="AV135" s="5"/>
      <c r="AW135" s="5"/>
      <c r="AX135" s="5"/>
      <c r="AY135" s="5"/>
      <c r="AZ135" s="5"/>
      <c r="BA135" s="5"/>
    </row>
    <row r="136" spans="1:53" x14ac:dyDescent="0.2">
      <c r="A136" s="12">
        <v>134</v>
      </c>
      <c r="B136" s="10" t="s">
        <v>56</v>
      </c>
      <c r="C136" s="7">
        <f>COUNT(F136:BA136)/2</f>
        <v>0</v>
      </c>
      <c r="D136" s="7">
        <f>SUM(F136,H136,J136,L136,N136,P136,R136,T136,V136,X136,Z136,AB136,AD136,AF136,AH136,AJ136,AL136,AN136,AP136,AR136,AT136,AX136,AV136,AZ136)</f>
        <v>0</v>
      </c>
      <c r="E136" s="8">
        <f>SUM(G136,I136,K136,M136,O136,Q136,S136,U136,W136,Y136,AA136,AC136,AE136,AG136,AI136,AK136,AM136,AO136,AQ136,AS136,AU136,AY136,AW136,BA136)</f>
        <v>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31"/>
      <c r="AU136" s="31"/>
      <c r="AV136" s="5"/>
      <c r="AW136" s="5"/>
      <c r="AX136" s="5"/>
      <c r="AY136" s="5"/>
      <c r="AZ136" s="5"/>
      <c r="BA136" s="5"/>
    </row>
    <row r="137" spans="1:53" x14ac:dyDescent="0.2">
      <c r="A137" s="12">
        <v>135</v>
      </c>
      <c r="B137" s="10" t="s">
        <v>140</v>
      </c>
      <c r="C137" s="7">
        <f>COUNT(F137:BA137)/2</f>
        <v>0</v>
      </c>
      <c r="D137" s="7">
        <f>SUM(F137,H137,J137,L137,N137,P137,R137,T137,V137,X137,Z137,AB137,AD137,AF137,AH137,AJ137,AL137,AN137,AP137,AR137,AT137,AX137,AV137,AZ137)</f>
        <v>0</v>
      </c>
      <c r="E137" s="8">
        <f>SUM(G137,I137,K137,M137,O137,Q137,S137,U137,W137,Y137,AA137,AC137,AE137,AG137,AI137,AK137,AM137,AO137,AQ137,AS137,AU137,AY137,AW137,BA137)</f>
        <v>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31"/>
      <c r="AU137" s="31"/>
      <c r="AV137" s="5"/>
      <c r="AW137" s="5"/>
      <c r="AX137" s="5"/>
      <c r="AY137" s="5"/>
      <c r="AZ137" s="5"/>
      <c r="BA137" s="5"/>
    </row>
    <row r="138" spans="1:53" x14ac:dyDescent="0.2">
      <c r="A138" s="12">
        <v>136</v>
      </c>
      <c r="B138" s="10" t="s">
        <v>0</v>
      </c>
      <c r="C138" s="7">
        <f>COUNT(F138:BA138)/2</f>
        <v>0</v>
      </c>
      <c r="D138" s="7">
        <f>SUM(F138,H138,J138,L138,N138,P138,R138,T138,V138,X138,Z138,AB138,AD138,AF138,AH138,AJ138,AL138,AN138,AP138,AR138,AT138,AX138,AV138,AZ138)</f>
        <v>0</v>
      </c>
      <c r="E138" s="8">
        <f>SUM(G138,I138,K138,M138,O138,Q138,S138,U138,W138,Y138,AA138,AC138,AE138,AG138,AI138,AK138,AM138,AO138,AQ138,AS138,AU138,AY138,AW138,BA138)</f>
        <v>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31"/>
      <c r="AU138" s="31"/>
      <c r="AV138" s="5"/>
      <c r="AW138" s="5"/>
      <c r="AX138" s="5"/>
      <c r="AY138" s="5"/>
      <c r="AZ138" s="5"/>
      <c r="BA138" s="5"/>
    </row>
    <row r="139" spans="1:53" x14ac:dyDescent="0.2">
      <c r="A139" s="12">
        <v>137</v>
      </c>
      <c r="B139" s="10" t="s">
        <v>169</v>
      </c>
      <c r="C139" s="7">
        <f>COUNT(F139:BA139)/2</f>
        <v>0</v>
      </c>
      <c r="D139" s="7">
        <f>SUM(F139,H139,J139,L139,N139,P139,R139,T139,V139,X139,Z139,AB139,AD139,AF139,AH139,AJ139,AL139,AN139,AP139,AR139,AT139,AX139,AV139,AZ139)</f>
        <v>0</v>
      </c>
      <c r="E139" s="8">
        <f>SUM(G139,I139,K139,M139,O139,Q139,S139,U139,W139,Y139,AA139,AC139,AE139,AG139,AI139,AK139,AM139,AO139,AQ139,AS139,AU139,AY139,AW139,BA139)</f>
        <v>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31"/>
      <c r="AU139" s="31"/>
      <c r="AV139" s="5"/>
      <c r="AW139" s="5"/>
      <c r="AX139" s="5"/>
      <c r="AY139" s="5"/>
      <c r="AZ139" s="5"/>
      <c r="BA139" s="5"/>
    </row>
    <row r="140" spans="1:53" x14ac:dyDescent="0.2">
      <c r="A140" s="12">
        <v>138</v>
      </c>
      <c r="B140" s="10" t="s">
        <v>144</v>
      </c>
      <c r="C140" s="7">
        <f>COUNT(F140:BA140)/2</f>
        <v>0</v>
      </c>
      <c r="D140" s="7">
        <f>SUM(F140,H140,J140,L140,N140,P140,R140,T140,V140,X140,Z140,AB140,AD140,AF140,AH140,AJ140,AL140,AN140,AP140,AR140,AT140,AX140,AV140,AZ140)</f>
        <v>0</v>
      </c>
      <c r="E140" s="8">
        <f>SUM(G140,I140,K140,M140,O140,Q140,S140,U140,W140,Y140,AA140,AC140,AE140,AG140,AI140,AK140,AM140,AO140,AQ140,AS140,AU140,AY140,AW140,BA140)</f>
        <v>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31"/>
      <c r="AU140" s="31"/>
      <c r="AV140" s="5"/>
      <c r="AW140" s="5"/>
      <c r="AX140" s="5"/>
      <c r="AY140" s="5"/>
      <c r="AZ140" s="5"/>
      <c r="BA140" s="5"/>
    </row>
    <row r="141" spans="1:53" x14ac:dyDescent="0.2">
      <c r="A141" s="12">
        <v>139</v>
      </c>
      <c r="B141" s="10" t="s">
        <v>152</v>
      </c>
      <c r="C141" s="7">
        <f>COUNT(F141:BA141)/2</f>
        <v>0</v>
      </c>
      <c r="D141" s="7">
        <f>SUM(F141,H141,J141,L141,N141,P141,R141,T141,V141,X141,Z141,AB141,AD141,AF141,AH141,AJ141,AL141,AN141,AP141,AR141,AT141,AX141,AV141,AZ141)</f>
        <v>0</v>
      </c>
      <c r="E141" s="8">
        <f>SUM(G141,I141,K141,M141,O141,Q141,S141,U141,W141,Y141,AA141,AC141,AE141,AG141,AI141,AK141,AM141,AO141,AQ141,AS141,AU141,AY141,AW141,BA141)</f>
        <v>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31"/>
      <c r="AU141" s="31"/>
      <c r="AV141" s="5"/>
      <c r="AW141" s="5"/>
      <c r="AX141" s="5"/>
      <c r="AY141" s="5"/>
      <c r="AZ141" s="5"/>
      <c r="BA141" s="5"/>
    </row>
    <row r="142" spans="1:53" x14ac:dyDescent="0.2">
      <c r="A142" s="12">
        <v>140</v>
      </c>
      <c r="B142" s="10" t="s">
        <v>130</v>
      </c>
      <c r="C142" s="7">
        <f>COUNT(F142:BA142)/2</f>
        <v>0</v>
      </c>
      <c r="D142" s="7">
        <f>SUM(F142,H142,J142,L142,N142,P142,R142,T142,V142,X142,Z142,AB142,AD142,AF142,AH142,AJ142,AL142,AN142,AP142,AR142,AT142,AX142,AV142,AZ142)</f>
        <v>0</v>
      </c>
      <c r="E142" s="8">
        <f>SUM(G142,I142,K142,M142,O142,Q142,S142,U142,W142,Y142,AA142,AC142,AE142,AG142,AI142,AK142,AM142,AO142,AQ142,AS142,AU142,AY142,AW142,BA142)</f>
        <v>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31"/>
      <c r="AU142" s="31"/>
      <c r="AV142" s="5"/>
      <c r="AW142" s="5"/>
      <c r="AX142" s="5"/>
      <c r="AY142" s="5"/>
      <c r="AZ142" s="5"/>
      <c r="BA142" s="5"/>
    </row>
    <row r="143" spans="1:53" x14ac:dyDescent="0.2">
      <c r="A143" s="12">
        <v>141</v>
      </c>
      <c r="B143" s="10" t="s">
        <v>147</v>
      </c>
      <c r="C143" s="7">
        <f>COUNT(F143:BA143)/2</f>
        <v>0</v>
      </c>
      <c r="D143" s="7">
        <f>SUM(F143,H143,J143,L143,N143,P143,R143,T143,V143,X143,Z143,AB143,AD143,AF143,AH143,AJ143,AL143,AN143,AP143,AR143,AT143,AX143,AV143,AZ143)</f>
        <v>0</v>
      </c>
      <c r="E143" s="8">
        <f>SUM(G143,I143,K143,M143,O143,Q143,S143,U143,W143,Y143,AA143,AC143,AE143,AG143,AI143,AK143,AM143,AO143,AQ143,AS143,AU143,AY143,AW143,BA143)</f>
        <v>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31"/>
      <c r="AU143" s="31"/>
      <c r="AV143" s="5"/>
      <c r="AW143" s="5"/>
      <c r="AX143" s="5"/>
      <c r="AY143" s="5"/>
      <c r="AZ143" s="5"/>
      <c r="BA143" s="5"/>
    </row>
    <row r="144" spans="1:53" x14ac:dyDescent="0.2">
      <c r="A144" s="12">
        <v>142</v>
      </c>
      <c r="B144" s="10" t="s">
        <v>6</v>
      </c>
      <c r="C144" s="7">
        <f>COUNT(F144:BA144)/2</f>
        <v>0</v>
      </c>
      <c r="D144" s="7">
        <f>SUM(F144,H144,J144,L144,N144,P144,R144,T144,V144,X144,Z144,AB144,AD144,AF144,AH144,AJ144,AL144,AN144,AP144,AR144,AT144,AX144,AV144,AZ144)</f>
        <v>0</v>
      </c>
      <c r="E144" s="8">
        <f>SUM(G144,I144,K144,M144,O144,Q144,S144,U144,W144,Y144,AA144,AC144,AE144,AG144,AI144,AK144,AM144,AO144,AQ144,AS144,AU144,AY144,AW144,BA144)</f>
        <v>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31"/>
      <c r="AU144" s="31"/>
      <c r="AV144" s="5"/>
      <c r="AW144" s="5"/>
      <c r="AX144" s="5"/>
      <c r="AY144" s="5"/>
      <c r="AZ144" s="5"/>
      <c r="BA144" s="5"/>
    </row>
    <row r="145" spans="1:53" x14ac:dyDescent="0.2">
      <c r="A145" s="12">
        <v>143</v>
      </c>
      <c r="B145" s="10" t="s">
        <v>62</v>
      </c>
      <c r="C145" s="7">
        <f>COUNT(F145:BA145)/2</f>
        <v>0</v>
      </c>
      <c r="D145" s="7">
        <f>SUM(F145,H145,J145,L145,N145,P145,R145,T145,V145,X145,Z145,AB145,AD145,AF145,AH145,AJ145,AL145,AN145,AP145,AR145,AT145,AX145,AV145,AZ145)</f>
        <v>0</v>
      </c>
      <c r="E145" s="8">
        <f>SUM(G145,I145,K145,M145,O145,Q145,S145,U145,W145,Y145,AA145,AC145,AE145,AG145,AI145,AK145,AM145,AO145,AQ145,AS145,AU145,AY145,AW145,BA145)</f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31"/>
      <c r="AU145" s="31"/>
      <c r="AV145" s="5"/>
      <c r="AW145" s="5"/>
      <c r="AX145" s="5"/>
      <c r="AY145" s="5"/>
      <c r="AZ145" s="5"/>
      <c r="BA145" s="5"/>
    </row>
    <row r="146" spans="1:53" x14ac:dyDescent="0.2">
      <c r="A146" s="12">
        <v>144</v>
      </c>
      <c r="B146" s="10" t="s">
        <v>141</v>
      </c>
      <c r="C146" s="7">
        <f>COUNT(F146:BA146)/2</f>
        <v>0</v>
      </c>
      <c r="D146" s="7">
        <f>SUM(F146,H146,J146,L146,N146,P146,R146,T146,V146,X146,Z146,AB146,AD146,AF146,AH146,AJ146,AL146,AN146,AP146,AR146,AT146,AX146,AV146,AZ146)</f>
        <v>0</v>
      </c>
      <c r="E146" s="8">
        <f>SUM(G146,I146,K146,M146,O146,Q146,S146,U146,W146,Y146,AA146,AC146,AE146,AG146,AI146,AK146,AM146,AO146,AQ146,AS146,AU146,AY146,AW146,BA146)</f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31"/>
      <c r="AU146" s="31"/>
      <c r="AV146" s="5"/>
      <c r="AW146" s="5"/>
      <c r="AX146" s="5"/>
      <c r="AY146" s="5"/>
      <c r="AZ146" s="5"/>
      <c r="BA146" s="5"/>
    </row>
    <row r="147" spans="1:53" x14ac:dyDescent="0.2">
      <c r="A147" s="12">
        <v>145</v>
      </c>
      <c r="B147" s="10" t="s">
        <v>97</v>
      </c>
      <c r="C147" s="7">
        <f>COUNT(F147:BA147)/2</f>
        <v>0</v>
      </c>
      <c r="D147" s="7">
        <f>SUM(F147,H147,J147,L147,N147,P147,R147,T147,V147,X147,Z147,AB147,AD147,AF147,AH147,AJ147,AL147,AN147,AP147,AR147,AT147,AX147,AV147,AZ147)</f>
        <v>0</v>
      </c>
      <c r="E147" s="8">
        <f>SUM(G147,I147,K147,M147,O147,Q147,S147,U147,W147,Y147,AA147,AC147,AE147,AG147,AI147,AK147,AM147,AO147,AQ147,AS147,AU147,AY147,AW147,BA147)</f>
        <v>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31"/>
      <c r="AU147" s="31"/>
      <c r="AV147" s="5"/>
      <c r="AW147" s="5"/>
      <c r="AX147" s="5"/>
      <c r="AY147" s="5"/>
      <c r="AZ147" s="5"/>
      <c r="BA147" s="5"/>
    </row>
    <row r="148" spans="1:53" x14ac:dyDescent="0.2">
      <c r="A148" s="12">
        <v>146</v>
      </c>
      <c r="B148" s="10" t="s">
        <v>51</v>
      </c>
      <c r="C148" s="7">
        <f>COUNT(F148:BA148)/2</f>
        <v>0</v>
      </c>
      <c r="D148" s="7">
        <f>SUM(F148,H148,J148,L148,N148,P148,R148,T148,V148,X148,Z148,AB148,AD148,AF148,AH148,AJ148,AL148,AN148,AP148,AR148,AT148,AX148,AV148,AZ148)</f>
        <v>0</v>
      </c>
      <c r="E148" s="8">
        <f>SUM(G148,I148,K148,M148,O148,Q148,S148,U148,W148,Y148,AA148,AC148,AE148,AG148,AI148,AK148,AM148,AO148,AQ148,AS148,AU148,AY148,AW148,BA148)</f>
        <v>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31"/>
      <c r="AU148" s="31"/>
      <c r="AV148" s="5"/>
      <c r="AW148" s="5"/>
      <c r="AX148" s="5"/>
      <c r="AY148" s="5"/>
      <c r="AZ148" s="5"/>
      <c r="BA148" s="5"/>
    </row>
    <row r="149" spans="1:53" x14ac:dyDescent="0.2">
      <c r="A149" s="12">
        <v>147</v>
      </c>
      <c r="B149" s="10" t="s">
        <v>116</v>
      </c>
      <c r="C149" s="7">
        <f>COUNT(F149:BA149)/2</f>
        <v>0</v>
      </c>
      <c r="D149" s="7">
        <f>SUM(F149,H149,J149,L149,N149,P149,R149,T149,V149,X149,Z149,AB149,AD149,AF149,AH149,AJ149,AL149,AN149,AP149,AR149,AT149,AX149,AV149,AZ149)</f>
        <v>0</v>
      </c>
      <c r="E149" s="8">
        <f>SUM(G149,I149,K149,M149,O149,Q149,S149,U149,W149,Y149,AA149,AC149,AE149,AG149,AI149,AK149,AM149,AO149,AQ149,AS149,AU149,AY149,AW149,BA149)</f>
        <v>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31"/>
      <c r="AU149" s="31"/>
      <c r="AV149" s="5"/>
      <c r="AW149" s="5"/>
      <c r="AX149" s="5"/>
      <c r="AY149" s="5"/>
      <c r="AZ149" s="5"/>
      <c r="BA149" s="5"/>
    </row>
    <row r="150" spans="1:53" x14ac:dyDescent="0.2">
      <c r="A150" s="12">
        <v>148</v>
      </c>
      <c r="B150" s="10" t="s">
        <v>54</v>
      </c>
      <c r="C150" s="7">
        <f>COUNT(F150:BA150)/2</f>
        <v>0</v>
      </c>
      <c r="D150" s="7">
        <f>SUM(F150,H150,J150,L150,N150,P150,R150,T150,V150,X150,Z150,AB150,AD150,AF150,AH150,AJ150,AL150,AN150,AP150,AR150,AT150,AX150,AV150,AZ150)</f>
        <v>0</v>
      </c>
      <c r="E150" s="8">
        <f>SUM(G150,I150,K150,M150,O150,Q150,S150,U150,W150,Y150,AA150,AC150,AE150,AG150,AI150,AK150,AM150,AO150,AQ150,AS150,AU150,AY150,AW150,BA150)</f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7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31"/>
      <c r="AU150" s="31"/>
      <c r="AV150" s="5"/>
      <c r="AW150" s="5"/>
      <c r="AX150" s="5"/>
      <c r="AY150" s="5"/>
      <c r="AZ150" s="5"/>
      <c r="BA150" s="5"/>
    </row>
    <row r="151" spans="1:53" x14ac:dyDescent="0.2">
      <c r="A151" s="12">
        <v>149</v>
      </c>
      <c r="B151" s="10" t="s">
        <v>85</v>
      </c>
      <c r="C151" s="7">
        <f>COUNT(F151:BA151)/2</f>
        <v>0</v>
      </c>
      <c r="D151" s="7">
        <f>SUM(F151,H151,J151,L151,N151,P151,R151,T151,V151,X151,Z151,AB151,AD151,AF151,AH151,AJ151,AL151,AN151,AP151,AR151,AT151,AX151,AV151,AZ151)</f>
        <v>0</v>
      </c>
      <c r="E151" s="8">
        <f>SUM(G151,I151,K151,M151,O151,Q151,S151,U151,W151,Y151,AA151,AC151,AE151,AG151,AI151,AK151,AM151,AO151,AQ151,AS151,AU151,AY151,AW151,BA151)</f>
        <v>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31"/>
      <c r="AU151" s="31"/>
      <c r="AV151" s="5"/>
      <c r="AW151" s="5"/>
      <c r="AX151" s="5"/>
      <c r="AY151" s="5"/>
      <c r="AZ151" s="5"/>
      <c r="BA151" s="5"/>
    </row>
    <row r="152" spans="1:53" x14ac:dyDescent="0.2">
      <c r="A152" s="12">
        <v>150</v>
      </c>
      <c r="B152" s="10" t="s">
        <v>115</v>
      </c>
      <c r="C152" s="7">
        <f>COUNT(F152:BA152)/2</f>
        <v>0</v>
      </c>
      <c r="D152" s="7">
        <f>SUM(F152,H152,J152,L152,N152,P152,R152,T152,V152,X152,Z152,AB152,AD152,AF152,AH152,AJ152,AL152,AN152,AP152,AR152,AT152,AX152,AV152,AZ152)</f>
        <v>0</v>
      </c>
      <c r="E152" s="8">
        <f>SUM(G152,I152,K152,M152,O152,Q152,S152,U152,W152,Y152,AA152,AC152,AE152,AG152,AI152,AK152,AM152,AO152,AQ152,AS152,AU152,AY152,AW152,BA152)</f>
        <v>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31"/>
      <c r="AU152" s="31"/>
      <c r="AV152" s="5"/>
      <c r="AW152" s="5"/>
      <c r="AX152" s="5"/>
      <c r="AY152" s="5"/>
      <c r="AZ152" s="5"/>
      <c r="BA152" s="5"/>
    </row>
    <row r="153" spans="1:53" x14ac:dyDescent="0.2">
      <c r="A153" s="12">
        <v>151</v>
      </c>
      <c r="B153" s="10" t="s">
        <v>91</v>
      </c>
      <c r="C153" s="7">
        <f>COUNT(F153:BA153)/2</f>
        <v>0</v>
      </c>
      <c r="D153" s="7">
        <f>SUM(F153,H153,J153,L153,N153,P153,R153,T153,V153,X153,Z153,AB153,AD153,AF153,AH153,AJ153,AL153,AN153,AP153,AR153,AT153,AX153,AV153,AZ153)</f>
        <v>0</v>
      </c>
      <c r="E153" s="8">
        <f>SUM(G153,I153,K153,M153,O153,Q153,S153,U153,W153,Y153,AA153,AC153,AE153,AG153,AI153,AK153,AM153,AO153,AQ153,AS153,AU153,AY153,AW153,BA153)</f>
        <v>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31"/>
      <c r="AU153" s="31"/>
      <c r="AV153" s="5"/>
      <c r="AW153" s="5"/>
      <c r="AX153" s="5"/>
      <c r="AY153" s="5"/>
      <c r="AZ153" s="5"/>
      <c r="BA153" s="5"/>
    </row>
    <row r="154" spans="1:53" x14ac:dyDescent="0.2">
      <c r="A154" s="12">
        <v>152</v>
      </c>
      <c r="B154" s="10" t="s">
        <v>42</v>
      </c>
      <c r="C154" s="7">
        <f>COUNT(F154:BA154)/2</f>
        <v>0</v>
      </c>
      <c r="D154" s="7">
        <f>SUM(F154,H154,J154,L154,N154,P154,R154,T154,V154,X154,Z154,AB154,AD154,AF154,AH154,AJ154,AL154,AN154,AP154,AR154,AT154,AX154,AV154,AZ154)</f>
        <v>0</v>
      </c>
      <c r="E154" s="8">
        <f>SUM(G154,I154,K154,M154,O154,Q154,S154,U154,W154,Y154,AA154,AC154,AE154,AG154,AI154,AK154,AM154,AO154,AQ154,AS154,AU154,AY154,AW154,BA154)</f>
        <v>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31"/>
      <c r="AU154" s="31"/>
      <c r="AV154" s="5"/>
      <c r="AW154" s="5"/>
      <c r="AX154" s="5"/>
      <c r="AY154" s="5"/>
      <c r="AZ154" s="5"/>
      <c r="BA154" s="5"/>
    </row>
    <row r="155" spans="1:53" x14ac:dyDescent="0.2">
      <c r="A155" s="12">
        <v>153</v>
      </c>
      <c r="B155" s="10" t="s">
        <v>105</v>
      </c>
      <c r="C155" s="7">
        <f>COUNT(F155:BA155)/2</f>
        <v>0</v>
      </c>
      <c r="D155" s="7">
        <f>SUM(F155,H155,J155,L155,N155,P155,R155,T155,V155,X155,Z155,AB155,AD155,AF155,AH155,AJ155,AL155,AN155,AP155,AR155,AT155,AX155,AV155,AZ155)</f>
        <v>0</v>
      </c>
      <c r="E155" s="8">
        <f>SUM(G155,I155,K155,M155,O155,Q155,S155,U155,W155,Y155,AA155,AC155,AE155,AG155,AI155,AK155,AM155,AO155,AQ155,AS155,AU155,AY155,AW155,BA155)</f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31"/>
      <c r="AU155" s="31"/>
      <c r="AV155" s="5"/>
      <c r="AW155" s="5"/>
      <c r="AX155" s="5"/>
      <c r="AY155" s="5"/>
      <c r="AZ155" s="5"/>
      <c r="BA155" s="5"/>
    </row>
    <row r="156" spans="1:53" x14ac:dyDescent="0.2">
      <c r="A156" s="12">
        <v>154</v>
      </c>
      <c r="B156" s="10" t="s">
        <v>174</v>
      </c>
      <c r="C156" s="7">
        <f>COUNT(F156:BA156)/2</f>
        <v>0</v>
      </c>
      <c r="D156" s="7">
        <f>SUM(F156,H156,J156,L156,N156,P156,R156,T156,V156,X156,Z156,AB156,AD156,AF156,AH156,AJ156,AL156,AN156,AP156,AR156,AT156,AX156,AV156,AZ156)</f>
        <v>0</v>
      </c>
      <c r="E156" s="8">
        <f>SUM(G156,I156,K156,M156,O156,Q156,S156,U156,W156,Y156,AA156,AC156,AE156,AG156,AI156,AK156,AM156,AO156,AQ156,AS156,AU156,AY156,AW156,BA156)</f>
        <v>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31"/>
      <c r="AU156" s="31"/>
      <c r="AV156" s="5"/>
      <c r="AW156" s="5"/>
      <c r="AX156" s="5"/>
      <c r="AY156" s="5"/>
      <c r="AZ156" s="5"/>
      <c r="BA156" s="5"/>
    </row>
    <row r="157" spans="1:53" x14ac:dyDescent="0.2">
      <c r="A157" s="12">
        <v>155</v>
      </c>
      <c r="B157" s="10" t="s">
        <v>89</v>
      </c>
      <c r="C157" s="7">
        <f>COUNT(F157:BA157)/2</f>
        <v>0</v>
      </c>
      <c r="D157" s="7">
        <f>SUM(F157,H157,J157,L157,N157,P157,R157,T157,V157,X157,Z157,AB157,AD157,AF157,AH157,AJ157,AL157,AN157,AP157,AR157,AT157,AX157,AV157,AZ157)</f>
        <v>0</v>
      </c>
      <c r="E157" s="8">
        <f>SUM(G157,I157,K157,M157,O157,Q157,S157,U157,W157,Y157,AA157,AC157,AE157,AG157,AI157,AK157,AM157,AO157,AQ157,AS157,AU157,AY157,AW157,BA157)</f>
        <v>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31"/>
      <c r="AU157" s="31"/>
      <c r="AV157" s="5"/>
      <c r="AW157" s="5"/>
      <c r="AX157" s="5"/>
      <c r="AY157" s="5"/>
      <c r="AZ157" s="5"/>
      <c r="BA157" s="5"/>
    </row>
    <row r="158" spans="1:53" x14ac:dyDescent="0.2">
      <c r="A158" s="12">
        <v>156</v>
      </c>
      <c r="B158" s="10" t="s">
        <v>151</v>
      </c>
      <c r="C158" s="7">
        <f>COUNT(F158:BA158)/2</f>
        <v>0</v>
      </c>
      <c r="D158" s="7">
        <f>SUM(F158,H158,J158,L158,N158,P158,R158,T158,V158,X158,Z158,AB158,AD158,AF158,AH158,AJ158,AL158,AN158,AP158,AR158,AT158,AX158,AV158,AZ158)</f>
        <v>0</v>
      </c>
      <c r="E158" s="8">
        <f>SUM(G158,I158,K158,M158,O158,Q158,S158,U158,W158,Y158,AA158,AC158,AE158,AG158,AI158,AK158,AM158,AO158,AQ158,AS158,AU158,AY158,AW158,BA158)</f>
        <v>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31"/>
      <c r="AU158" s="31"/>
      <c r="AV158" s="5"/>
      <c r="AW158" s="5"/>
      <c r="AX158" s="5"/>
      <c r="AY158" s="5"/>
      <c r="AZ158" s="5"/>
      <c r="BA158" s="5"/>
    </row>
    <row r="159" spans="1:53" x14ac:dyDescent="0.2">
      <c r="A159" s="12">
        <v>157</v>
      </c>
      <c r="B159" s="10" t="s">
        <v>94</v>
      </c>
      <c r="C159" s="7">
        <f>COUNT(F159:BA159)/2</f>
        <v>0</v>
      </c>
      <c r="D159" s="7">
        <f>SUM(F159,H159,J159,L159,N159,P159,R159,T159,V159,X159,Z159,AB159,AD159,AF159,AH159,AJ159,AL159,AN159,AP159,AR159,AT159,AX159,AV159,AZ159)</f>
        <v>0</v>
      </c>
      <c r="E159" s="8">
        <f>SUM(G159,I159,K159,M159,O159,Q159,S159,U159,W159,Y159,AA159,AC159,AE159,AG159,AI159,AK159,AM159,AO159,AQ159,AS159,AU159,AY159,AW159,BA159)</f>
        <v>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31"/>
      <c r="AU159" s="31"/>
      <c r="AV159" s="5"/>
      <c r="AW159" s="5"/>
      <c r="AX159" s="5"/>
      <c r="AY159" s="5"/>
      <c r="AZ159" s="5"/>
      <c r="BA159" s="5"/>
    </row>
    <row r="160" spans="1:53" x14ac:dyDescent="0.2">
      <c r="A160" s="12">
        <v>158</v>
      </c>
      <c r="B160" s="10" t="s">
        <v>187</v>
      </c>
      <c r="C160" s="7">
        <f>COUNT(F160:BA160)/2</f>
        <v>0</v>
      </c>
      <c r="D160" s="7">
        <f>SUM(F160,H160,J160,L160,N160,P160,R160,T160,V160,X160,Z160,AB160,AD160,AF160,AH160,AJ160,AL160,AN160,AP160,AR160,AT160,AX160,AV160,AZ160)</f>
        <v>0</v>
      </c>
      <c r="E160" s="8">
        <f>SUM(G160,I160,K160,M160,O160,Q160,S160,U160,W160,Y160,AA160,AC160,AE160,AG160,AI160,AK160,AM160,AO160,AQ160,AS160,AU160,AY160,AW160,BA160)</f>
        <v>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31"/>
      <c r="AU160" s="31"/>
      <c r="AV160" s="5"/>
      <c r="AW160" s="5"/>
      <c r="AX160" s="5"/>
      <c r="AY160" s="5"/>
      <c r="AZ160" s="5"/>
      <c r="BA160" s="5"/>
    </row>
    <row r="161" spans="1:53" x14ac:dyDescent="0.2">
      <c r="A161" s="12">
        <v>159</v>
      </c>
      <c r="B161" s="10" t="s">
        <v>149</v>
      </c>
      <c r="C161" s="7">
        <f>COUNT(F161:BA161)/2</f>
        <v>0</v>
      </c>
      <c r="D161" s="7">
        <f>SUM(F161,H161,J161,L161,N161,P161,R161,T161,V161,X161,Z161,AB161,AD161,AF161,AH161,AJ161,AL161,AN161,AP161,AR161,AT161,AX161,AV161,AZ161)</f>
        <v>0</v>
      </c>
      <c r="E161" s="8">
        <f>SUM(G161,I161,K161,M161,O161,Q161,S161,U161,W161,Y161,AA161,AC161,AE161,AG161,AI161,AK161,AM161,AO161,AQ161,AS161,AU161,AY161,AW161,BA161)</f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31"/>
      <c r="AU161" s="31"/>
      <c r="AV161" s="5"/>
      <c r="AW161" s="5"/>
      <c r="AX161" s="5"/>
      <c r="AY161" s="5"/>
      <c r="AZ161" s="5"/>
      <c r="BA161" s="5"/>
    </row>
    <row r="162" spans="1:53" x14ac:dyDescent="0.2">
      <c r="A162" s="12">
        <v>160</v>
      </c>
      <c r="B162" s="10" t="s">
        <v>172</v>
      </c>
      <c r="C162" s="7">
        <f>COUNT(F162:BA162)/2</f>
        <v>0</v>
      </c>
      <c r="D162" s="7">
        <f>SUM(F162,H162,J162,L162,N162,P162,R162,T162,V162,X162,Z162,AB162,AD162,AF162,AH162,AJ162,AL162,AN162,AP162,AR162,AT162,AX162,AV162,AZ162)</f>
        <v>0</v>
      </c>
      <c r="E162" s="8">
        <f>SUM(G162,I162,K162,M162,O162,Q162,S162,U162,W162,Y162,AA162,AC162,AE162,AG162,AI162,AK162,AM162,AO162,AQ162,AS162,AU162,AY162,AW162,BA162)</f>
        <v>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31"/>
      <c r="AU162" s="31"/>
      <c r="AV162" s="5"/>
      <c r="AW162" s="5"/>
      <c r="AX162" s="5"/>
      <c r="AY162" s="5"/>
      <c r="AZ162" s="5"/>
      <c r="BA162" s="5"/>
    </row>
    <row r="163" spans="1:53" x14ac:dyDescent="0.2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</row>
    <row r="164" spans="1:53" x14ac:dyDescent="0.2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</row>
    <row r="165" spans="1:53" x14ac:dyDescent="0.2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</row>
    <row r="166" spans="1:53" x14ac:dyDescent="0.2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</row>
    <row r="167" spans="1:53" x14ac:dyDescent="0.2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</row>
    <row r="168" spans="1:53" x14ac:dyDescent="0.2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</row>
    <row r="169" spans="1:53" x14ac:dyDescent="0.2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</row>
    <row r="170" spans="1:53" x14ac:dyDescent="0.2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</row>
    <row r="171" spans="1:53" x14ac:dyDescent="0.2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</row>
    <row r="172" spans="1:53" x14ac:dyDescent="0.2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</row>
    <row r="173" spans="1:53" x14ac:dyDescent="0.2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</row>
    <row r="174" spans="1:53" x14ac:dyDescent="0.2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</row>
    <row r="175" spans="1:53" x14ac:dyDescent="0.2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</row>
    <row r="176" spans="1:53" x14ac:dyDescent="0.2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</row>
    <row r="177" spans="6:47" x14ac:dyDescent="0.2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</row>
    <row r="178" spans="6:47" x14ac:dyDescent="0.2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</row>
    <row r="179" spans="6:47" x14ac:dyDescent="0.2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</row>
    <row r="180" spans="6:47" x14ac:dyDescent="0.2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</row>
    <row r="181" spans="6:47" x14ac:dyDescent="0.2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</row>
    <row r="182" spans="6:47" x14ac:dyDescent="0.2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</row>
    <row r="183" spans="6:47" x14ac:dyDescent="0.2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</row>
    <row r="184" spans="6:47" x14ac:dyDescent="0.2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</row>
    <row r="185" spans="6:47" x14ac:dyDescent="0.2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</row>
    <row r="186" spans="6:47" x14ac:dyDescent="0.2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</row>
    <row r="187" spans="6:47" x14ac:dyDescent="0.2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</row>
    <row r="188" spans="6:47" x14ac:dyDescent="0.2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</row>
    <row r="189" spans="6:47" x14ac:dyDescent="0.2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</row>
    <row r="190" spans="6:47" x14ac:dyDescent="0.2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</row>
    <row r="191" spans="6:47" x14ac:dyDescent="0.2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</row>
    <row r="192" spans="6:47" x14ac:dyDescent="0.2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</row>
    <row r="193" spans="6:47" x14ac:dyDescent="0.2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</row>
    <row r="194" spans="6:47" x14ac:dyDescent="0.2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</row>
    <row r="195" spans="6:47" x14ac:dyDescent="0.2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</row>
    <row r="196" spans="6:47" x14ac:dyDescent="0.2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</row>
    <row r="197" spans="6:47" x14ac:dyDescent="0.2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</row>
    <row r="198" spans="6:47" x14ac:dyDescent="0.2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</row>
    <row r="199" spans="6:47" x14ac:dyDescent="0.2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</row>
    <row r="200" spans="6:47" x14ac:dyDescent="0.2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</row>
    <row r="201" spans="6:47" x14ac:dyDescent="0.2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</row>
    <row r="202" spans="6:47" x14ac:dyDescent="0.2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</row>
    <row r="203" spans="6:47" x14ac:dyDescent="0.2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</row>
    <row r="204" spans="6:47" x14ac:dyDescent="0.2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</row>
    <row r="205" spans="6:47" x14ac:dyDescent="0.2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</row>
    <row r="206" spans="6:47" x14ac:dyDescent="0.2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</row>
    <row r="207" spans="6:47" x14ac:dyDescent="0.2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</row>
    <row r="208" spans="6:47" x14ac:dyDescent="0.2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</row>
    <row r="209" spans="6:47" x14ac:dyDescent="0.2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</row>
    <row r="210" spans="6:47" x14ac:dyDescent="0.2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</row>
    <row r="211" spans="6:47" x14ac:dyDescent="0.2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</row>
    <row r="212" spans="6:47" x14ac:dyDescent="0.2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</row>
    <row r="213" spans="6:47" x14ac:dyDescent="0.2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</row>
  </sheetData>
  <sortState ref="B3:AY162">
    <sortCondition descending="1" ref="E3:E162"/>
    <sortCondition descending="1" ref="C3:C162"/>
    <sortCondition descending="1" ref="D3:D162"/>
  </sortState>
  <mergeCells count="28">
    <mergeCell ref="AT1:AU1"/>
    <mergeCell ref="AV1:AW1"/>
    <mergeCell ref="AZ1:BA1"/>
    <mergeCell ref="A1:A2"/>
    <mergeCell ref="B1:B2"/>
    <mergeCell ref="C1:C2"/>
    <mergeCell ref="D1:E1"/>
    <mergeCell ref="AD1:AE1"/>
    <mergeCell ref="V1:W1"/>
    <mergeCell ref="X1:Y1"/>
    <mergeCell ref="Z1:AA1"/>
    <mergeCell ref="AB1:AC1"/>
    <mergeCell ref="AP1:AQ1"/>
    <mergeCell ref="AX1:AY1"/>
    <mergeCell ref="F1:G1"/>
    <mergeCell ref="H1:I1"/>
    <mergeCell ref="AR1:AS1"/>
    <mergeCell ref="AJ1:AK1"/>
    <mergeCell ref="AL1:AM1"/>
    <mergeCell ref="AN1:AO1"/>
    <mergeCell ref="J1:K1"/>
    <mergeCell ref="L1:M1"/>
    <mergeCell ref="AH1:AI1"/>
    <mergeCell ref="P1:Q1"/>
    <mergeCell ref="R1:S1"/>
    <mergeCell ref="T1:U1"/>
    <mergeCell ref="N1:O1"/>
    <mergeCell ref="AF1:AG1"/>
  </mergeCells>
  <phoneticPr fontId="3" type="noConversion"/>
  <hyperlinks>
    <hyperlink ref="B118" r:id="rId1" display="javascript:void(0);"/>
  </hyperlinks>
  <pageMargins left="0.78740157499999996" right="0.78740157499999996" top="0.984251969" bottom="0.984251969" header="0.4921259845" footer="0.4921259845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Button 4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Button 6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A213"/>
  <sheetViews>
    <sheetView workbookViewId="0">
      <pane xSplit="3" ySplit="2" topLeftCell="D3" activePane="bottomRight" state="frozenSplit"/>
      <selection pane="topRight" activeCell="D1" sqref="D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4" bestFit="1" customWidth="1"/>
    <col min="2" max="2" width="23.7109375" style="3" customWidth="1"/>
    <col min="3" max="3" width="10.28515625" style="4" bestFit="1" customWidth="1"/>
    <col min="4" max="53" width="5.7109375" style="1" customWidth="1"/>
  </cols>
  <sheetData>
    <row r="1" spans="1:53" s="1" customFormat="1" ht="30" customHeight="1" x14ac:dyDescent="0.25">
      <c r="A1" s="44" t="s">
        <v>80</v>
      </c>
      <c r="B1" s="42" t="s">
        <v>2</v>
      </c>
      <c r="C1" s="40" t="s">
        <v>61</v>
      </c>
      <c r="D1" s="35" t="s">
        <v>79</v>
      </c>
      <c r="E1" s="36"/>
      <c r="F1" s="33" t="s">
        <v>40</v>
      </c>
      <c r="G1" s="34"/>
      <c r="H1" s="33" t="s">
        <v>67</v>
      </c>
      <c r="I1" s="34"/>
      <c r="J1" s="33" t="s">
        <v>175</v>
      </c>
      <c r="K1" s="34"/>
      <c r="L1" s="33" t="s">
        <v>132</v>
      </c>
      <c r="M1" s="34"/>
      <c r="N1" s="33" t="s">
        <v>162</v>
      </c>
      <c r="O1" s="34"/>
      <c r="P1" s="33" t="s">
        <v>70</v>
      </c>
      <c r="Q1" s="34"/>
      <c r="R1" s="37" t="s">
        <v>133</v>
      </c>
      <c r="S1" s="38"/>
      <c r="T1" s="33" t="s">
        <v>68</v>
      </c>
      <c r="U1" s="34"/>
      <c r="V1" s="33" t="s">
        <v>131</v>
      </c>
      <c r="W1" s="34"/>
      <c r="X1" s="33" t="s">
        <v>71</v>
      </c>
      <c r="Y1" s="34"/>
      <c r="Z1" s="37" t="s">
        <v>72</v>
      </c>
      <c r="AA1" s="38"/>
      <c r="AB1" s="33" t="s">
        <v>69</v>
      </c>
      <c r="AC1" s="34"/>
      <c r="AD1" s="33" t="s">
        <v>176</v>
      </c>
      <c r="AE1" s="34"/>
      <c r="AF1" s="33" t="s">
        <v>73</v>
      </c>
      <c r="AG1" s="34"/>
      <c r="AH1" s="33" t="s">
        <v>155</v>
      </c>
      <c r="AI1" s="34"/>
      <c r="AJ1" s="37" t="s">
        <v>74</v>
      </c>
      <c r="AK1" s="38"/>
      <c r="AL1" s="33" t="s">
        <v>177</v>
      </c>
      <c r="AM1" s="34"/>
      <c r="AN1" s="37" t="s">
        <v>178</v>
      </c>
      <c r="AO1" s="38"/>
      <c r="AP1" s="33" t="s">
        <v>76</v>
      </c>
      <c r="AQ1" s="34"/>
      <c r="AR1" s="33" t="s">
        <v>77</v>
      </c>
      <c r="AS1" s="34"/>
      <c r="AT1" s="33" t="s">
        <v>75</v>
      </c>
      <c r="AU1" s="34"/>
      <c r="AV1" s="37" t="s">
        <v>156</v>
      </c>
      <c r="AW1" s="38"/>
      <c r="AX1" s="33" t="s">
        <v>78</v>
      </c>
      <c r="AY1" s="34"/>
      <c r="AZ1" s="33"/>
      <c r="BA1" s="34"/>
    </row>
    <row r="2" spans="1:53" s="1" customFormat="1" ht="30" customHeight="1" x14ac:dyDescent="0.25">
      <c r="A2" s="45"/>
      <c r="B2" s="43"/>
      <c r="C2" s="41"/>
      <c r="D2" s="9" t="s">
        <v>65</v>
      </c>
      <c r="E2" s="9" t="s">
        <v>66</v>
      </c>
      <c r="F2" s="23" t="s">
        <v>65</v>
      </c>
      <c r="G2" s="23" t="s">
        <v>66</v>
      </c>
      <c r="H2" s="23" t="s">
        <v>65</v>
      </c>
      <c r="I2" s="23" t="s">
        <v>66</v>
      </c>
      <c r="J2" s="23" t="s">
        <v>65</v>
      </c>
      <c r="K2" s="23" t="s">
        <v>66</v>
      </c>
      <c r="L2" s="23" t="s">
        <v>65</v>
      </c>
      <c r="M2" s="23" t="s">
        <v>66</v>
      </c>
      <c r="N2" s="23" t="s">
        <v>65</v>
      </c>
      <c r="O2" s="23" t="s">
        <v>66</v>
      </c>
      <c r="P2" s="23" t="s">
        <v>65</v>
      </c>
      <c r="Q2" s="23" t="s">
        <v>66</v>
      </c>
      <c r="R2" s="24" t="s">
        <v>65</v>
      </c>
      <c r="S2" s="24" t="s">
        <v>66</v>
      </c>
      <c r="T2" s="23" t="s">
        <v>65</v>
      </c>
      <c r="U2" s="23" t="s">
        <v>66</v>
      </c>
      <c r="V2" s="23" t="s">
        <v>65</v>
      </c>
      <c r="W2" s="23" t="s">
        <v>66</v>
      </c>
      <c r="X2" s="23" t="s">
        <v>65</v>
      </c>
      <c r="Y2" s="23" t="s">
        <v>66</v>
      </c>
      <c r="Z2" s="24" t="s">
        <v>65</v>
      </c>
      <c r="AA2" s="24" t="s">
        <v>66</v>
      </c>
      <c r="AB2" s="23" t="s">
        <v>65</v>
      </c>
      <c r="AC2" s="23" t="s">
        <v>66</v>
      </c>
      <c r="AD2" s="23" t="s">
        <v>65</v>
      </c>
      <c r="AE2" s="23" t="s">
        <v>66</v>
      </c>
      <c r="AF2" s="23" t="s">
        <v>65</v>
      </c>
      <c r="AG2" s="23" t="s">
        <v>66</v>
      </c>
      <c r="AH2" s="23" t="s">
        <v>65</v>
      </c>
      <c r="AI2" s="23" t="s">
        <v>66</v>
      </c>
      <c r="AJ2" s="24" t="s">
        <v>65</v>
      </c>
      <c r="AK2" s="24" t="s">
        <v>66</v>
      </c>
      <c r="AL2" s="23" t="s">
        <v>65</v>
      </c>
      <c r="AM2" s="23" t="s">
        <v>66</v>
      </c>
      <c r="AN2" s="24" t="s">
        <v>65</v>
      </c>
      <c r="AO2" s="24" t="s">
        <v>66</v>
      </c>
      <c r="AP2" s="23" t="s">
        <v>65</v>
      </c>
      <c r="AQ2" s="23" t="s">
        <v>66</v>
      </c>
      <c r="AR2" s="23" t="s">
        <v>65</v>
      </c>
      <c r="AS2" s="23" t="s">
        <v>66</v>
      </c>
      <c r="AT2" s="23" t="s">
        <v>65</v>
      </c>
      <c r="AU2" s="23" t="s">
        <v>66</v>
      </c>
      <c r="AV2" s="24" t="s">
        <v>65</v>
      </c>
      <c r="AW2" s="24" t="s">
        <v>66</v>
      </c>
      <c r="AX2" s="23" t="s">
        <v>65</v>
      </c>
      <c r="AY2" s="23" t="s">
        <v>66</v>
      </c>
      <c r="AZ2" s="23"/>
      <c r="BA2" s="23"/>
    </row>
    <row r="3" spans="1:53" s="2" customFormat="1" ht="12.75" x14ac:dyDescent="0.2">
      <c r="A3" s="12">
        <v>1</v>
      </c>
      <c r="B3" s="10" t="s">
        <v>11</v>
      </c>
      <c r="C3" s="7">
        <f>COUNT(F3:BA3)/2</f>
        <v>23</v>
      </c>
      <c r="D3" s="7">
        <f>SUM(F3,H3,J3,L3,N3,P3,R3,T3,V3,X3,Z3,AB3,AD3,AF3,AH3,AJ3,AL3,AN3,AP3,AR3,AT3,AX3,AV3,AZ3)</f>
        <v>226</v>
      </c>
      <c r="E3" s="8">
        <f>SUM(G3,I3,K3,M3,O3,Q3,S3,U3,W3,Y3,AA3,AC3,AE3,AG3,AI3,AK3,AM3,AO3,AQ3,AS3,AU3,AY3,AW3,BA3)</f>
        <v>244</v>
      </c>
      <c r="F3" s="5">
        <v>15</v>
      </c>
      <c r="G3" s="5">
        <v>10</v>
      </c>
      <c r="H3" s="5">
        <v>5</v>
      </c>
      <c r="I3" s="5">
        <v>5</v>
      </c>
      <c r="J3" s="5">
        <v>20</v>
      </c>
      <c r="K3" s="18">
        <v>25</v>
      </c>
      <c r="L3" s="5">
        <v>5</v>
      </c>
      <c r="M3" s="5">
        <v>5</v>
      </c>
      <c r="N3" s="5">
        <v>20</v>
      </c>
      <c r="O3" s="5">
        <v>25</v>
      </c>
      <c r="P3" s="5">
        <v>5</v>
      </c>
      <c r="Q3" s="5">
        <v>15</v>
      </c>
      <c r="R3" s="5">
        <v>10</v>
      </c>
      <c r="S3" s="5">
        <v>10</v>
      </c>
      <c r="T3" s="5">
        <v>5</v>
      </c>
      <c r="U3" s="5">
        <v>20</v>
      </c>
      <c r="V3" s="5">
        <v>5</v>
      </c>
      <c r="W3" s="5">
        <v>5</v>
      </c>
      <c r="X3" s="5">
        <v>5</v>
      </c>
      <c r="Y3" s="18">
        <v>5</v>
      </c>
      <c r="Z3" s="5">
        <v>2</v>
      </c>
      <c r="AA3" s="5">
        <v>2</v>
      </c>
      <c r="AB3" s="5">
        <v>5</v>
      </c>
      <c r="AC3" s="5">
        <v>5</v>
      </c>
      <c r="AD3" s="5">
        <v>5</v>
      </c>
      <c r="AE3" s="5">
        <v>5</v>
      </c>
      <c r="AF3" s="5">
        <v>15</v>
      </c>
      <c r="AG3" s="5">
        <v>10</v>
      </c>
      <c r="AH3" s="5">
        <v>5</v>
      </c>
      <c r="AI3" s="5">
        <v>5</v>
      </c>
      <c r="AJ3" s="5">
        <v>12</v>
      </c>
      <c r="AK3" s="5">
        <v>12</v>
      </c>
      <c r="AL3" s="5">
        <v>5</v>
      </c>
      <c r="AM3" s="5">
        <v>5</v>
      </c>
      <c r="AN3" s="5">
        <v>25</v>
      </c>
      <c r="AO3" s="5">
        <v>10</v>
      </c>
      <c r="AP3" s="5">
        <v>5</v>
      </c>
      <c r="AQ3" s="5">
        <v>5</v>
      </c>
      <c r="AR3" s="5">
        <v>30</v>
      </c>
      <c r="AS3" s="5">
        <v>25</v>
      </c>
      <c r="AT3" s="31">
        <v>5</v>
      </c>
      <c r="AU3" s="31">
        <v>5</v>
      </c>
      <c r="AV3" s="5">
        <v>15</v>
      </c>
      <c r="AW3" s="5">
        <v>25</v>
      </c>
      <c r="AX3" s="5">
        <v>2</v>
      </c>
      <c r="AY3" s="5">
        <v>5</v>
      </c>
      <c r="AZ3" s="5"/>
      <c r="BA3" s="5"/>
    </row>
    <row r="4" spans="1:53" s="2" customFormat="1" ht="12.75" x14ac:dyDescent="0.2">
      <c r="A4" s="12">
        <v>2</v>
      </c>
      <c r="B4" s="10" t="s">
        <v>27</v>
      </c>
      <c r="C4" s="7">
        <f>COUNT(F4:BA4)/2</f>
        <v>23</v>
      </c>
      <c r="D4" s="7">
        <f>SUM(F4,H4,J4,L4,N4,P4,R4,T4,V4,X4,Z4,AB4,AD4,AF4,AH4,AJ4,AL4,AN4,AP4,AR4,AT4,AX4,AV4,AZ4)</f>
        <v>123</v>
      </c>
      <c r="E4" s="8">
        <f>SUM(G4,I4,K4,M4,O4,Q4,S4,U4,W4,Y4,AA4,AC4,AE4,AG4,AI4,AK4,AM4,AO4,AQ4,AS4,AU4,AY4,AW4,BA4)</f>
        <v>161</v>
      </c>
      <c r="F4" s="5">
        <v>5</v>
      </c>
      <c r="G4" s="5">
        <v>5</v>
      </c>
      <c r="H4" s="5">
        <v>20</v>
      </c>
      <c r="I4" s="5">
        <v>30</v>
      </c>
      <c r="J4" s="5">
        <v>5</v>
      </c>
      <c r="K4" s="5">
        <v>10</v>
      </c>
      <c r="L4" s="5">
        <v>5</v>
      </c>
      <c r="M4" s="5">
        <v>5</v>
      </c>
      <c r="N4" s="5">
        <v>5</v>
      </c>
      <c r="O4" s="5">
        <v>5</v>
      </c>
      <c r="P4" s="5">
        <v>5</v>
      </c>
      <c r="Q4" s="5">
        <v>5</v>
      </c>
      <c r="R4" s="5">
        <v>2</v>
      </c>
      <c r="S4" s="5">
        <v>2</v>
      </c>
      <c r="T4" s="5">
        <v>5</v>
      </c>
      <c r="U4" s="5">
        <v>5</v>
      </c>
      <c r="V4" s="5">
        <v>5</v>
      </c>
      <c r="W4" s="5">
        <v>5</v>
      </c>
      <c r="X4" s="5">
        <v>5</v>
      </c>
      <c r="Y4" s="5">
        <v>5</v>
      </c>
      <c r="Z4" s="5">
        <v>7</v>
      </c>
      <c r="AA4" s="5">
        <v>10</v>
      </c>
      <c r="AB4" s="5">
        <v>5</v>
      </c>
      <c r="AC4" s="5">
        <v>5</v>
      </c>
      <c r="AD4" s="5">
        <v>5</v>
      </c>
      <c r="AE4" s="5">
        <v>5</v>
      </c>
      <c r="AF4" s="5">
        <v>5</v>
      </c>
      <c r="AG4" s="5">
        <v>5</v>
      </c>
      <c r="AH4" s="5">
        <v>5</v>
      </c>
      <c r="AI4" s="5">
        <v>5</v>
      </c>
      <c r="AJ4" s="5">
        <v>2</v>
      </c>
      <c r="AK4" s="5">
        <v>2</v>
      </c>
      <c r="AL4" s="5">
        <v>5</v>
      </c>
      <c r="AM4" s="5">
        <v>5</v>
      </c>
      <c r="AN4" s="5">
        <v>5</v>
      </c>
      <c r="AO4" s="5">
        <v>5</v>
      </c>
      <c r="AP4" s="5">
        <v>5</v>
      </c>
      <c r="AQ4" s="5">
        <v>20</v>
      </c>
      <c r="AR4" s="5">
        <v>5</v>
      </c>
      <c r="AS4" s="5">
        <v>5</v>
      </c>
      <c r="AT4" s="31">
        <v>5</v>
      </c>
      <c r="AU4" s="31">
        <v>5</v>
      </c>
      <c r="AV4" s="5">
        <v>5</v>
      </c>
      <c r="AW4" s="5">
        <v>5</v>
      </c>
      <c r="AX4" s="5">
        <v>2</v>
      </c>
      <c r="AY4" s="5">
        <v>7</v>
      </c>
      <c r="AZ4" s="5"/>
      <c r="BA4" s="5"/>
    </row>
    <row r="5" spans="1:53" s="2" customFormat="1" ht="12.75" x14ac:dyDescent="0.2">
      <c r="A5" s="12">
        <v>3</v>
      </c>
      <c r="B5" s="10" t="s">
        <v>1</v>
      </c>
      <c r="C5" s="7">
        <f>COUNT(F5:BA5)/2</f>
        <v>21</v>
      </c>
      <c r="D5" s="7">
        <f>SUM(F5,H5,J5,L5,N5,P5,R5,T5,V5,X5,Z5,AB5,AD5,AF5,AH5,AJ5,AL5,AN5,AP5,AR5,AT5,AX5,AV5,AZ5)</f>
        <v>98</v>
      </c>
      <c r="E5" s="8">
        <f>SUM(G5,I5,K5,M5,O5,Q5,S5,U5,W5,Y5,AA5,AC5,AE5,AG5,AI5,AK5,AM5,AO5,AQ5,AS5,AU5,AY5,AW5,BA5)</f>
        <v>93</v>
      </c>
      <c r="F5" s="5"/>
      <c r="G5" s="5"/>
      <c r="H5" s="5">
        <v>5</v>
      </c>
      <c r="I5" s="5">
        <v>5</v>
      </c>
      <c r="J5" s="5"/>
      <c r="K5" s="5"/>
      <c r="L5" s="5">
        <v>5</v>
      </c>
      <c r="M5" s="5">
        <v>5</v>
      </c>
      <c r="N5" s="5">
        <v>5</v>
      </c>
      <c r="O5" s="5">
        <v>5</v>
      </c>
      <c r="P5" s="5">
        <v>5</v>
      </c>
      <c r="Q5" s="5">
        <v>5</v>
      </c>
      <c r="R5" s="5">
        <v>2</v>
      </c>
      <c r="S5" s="5">
        <v>2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Z5" s="5">
        <v>2</v>
      </c>
      <c r="AA5" s="5">
        <v>2</v>
      </c>
      <c r="AB5" s="5">
        <v>5</v>
      </c>
      <c r="AC5" s="5">
        <v>5</v>
      </c>
      <c r="AD5" s="5">
        <v>5</v>
      </c>
      <c r="AE5" s="5">
        <v>5</v>
      </c>
      <c r="AF5" s="5">
        <v>5</v>
      </c>
      <c r="AG5" s="5">
        <v>5</v>
      </c>
      <c r="AH5" s="5">
        <v>10</v>
      </c>
      <c r="AI5" s="5">
        <v>5</v>
      </c>
      <c r="AJ5" s="5">
        <v>2</v>
      </c>
      <c r="AK5" s="5">
        <v>2</v>
      </c>
      <c r="AL5" s="5">
        <v>5</v>
      </c>
      <c r="AM5" s="5">
        <v>5</v>
      </c>
      <c r="AN5" s="5">
        <v>5</v>
      </c>
      <c r="AO5" s="5">
        <v>5</v>
      </c>
      <c r="AP5" s="5">
        <v>5</v>
      </c>
      <c r="AQ5" s="5">
        <v>5</v>
      </c>
      <c r="AR5" s="5">
        <v>5</v>
      </c>
      <c r="AS5" s="5">
        <v>5</v>
      </c>
      <c r="AT5" s="31">
        <v>5</v>
      </c>
      <c r="AU5" s="31">
        <v>5</v>
      </c>
      <c r="AV5" s="5">
        <v>5</v>
      </c>
      <c r="AW5" s="5">
        <v>5</v>
      </c>
      <c r="AX5" s="5">
        <v>2</v>
      </c>
      <c r="AY5" s="5">
        <v>2</v>
      </c>
      <c r="AZ5" s="5"/>
      <c r="BA5" s="5"/>
    </row>
    <row r="6" spans="1:53" s="2" customFormat="1" ht="12.75" x14ac:dyDescent="0.2">
      <c r="A6" s="12">
        <v>4</v>
      </c>
      <c r="B6" s="10" t="s">
        <v>12</v>
      </c>
      <c r="C6" s="7">
        <f>COUNT(F6:BA6)/2</f>
        <v>21</v>
      </c>
      <c r="D6" s="7">
        <f>SUM(F6,H6,J6,L6,N6,P6,R6,T6,V6,X6,Z6,AB6,AD6,AF6,AH6,AJ6,AL6,AN6,AP6,AR6,AT6,AX6,AV6,AZ6)</f>
        <v>96</v>
      </c>
      <c r="E6" s="8">
        <f>SUM(G6,I6,K6,M6,O6,Q6,S6,U6,W6,Y6,AA6,AC6,AE6,AG6,AI6,AK6,AM6,AO6,AQ6,AS6,AU6,AY6,AW6,BA6)</f>
        <v>99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18">
        <v>5</v>
      </c>
      <c r="L6" s="5">
        <v>5</v>
      </c>
      <c r="M6" s="5">
        <v>5</v>
      </c>
      <c r="N6" s="5">
        <v>5</v>
      </c>
      <c r="O6" s="5">
        <v>5</v>
      </c>
      <c r="P6" s="5">
        <v>5</v>
      </c>
      <c r="Q6" s="5">
        <v>5</v>
      </c>
      <c r="R6" s="5">
        <v>2</v>
      </c>
      <c r="S6" s="5">
        <v>2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18">
        <v>5</v>
      </c>
      <c r="Z6" s="5"/>
      <c r="AA6" s="5"/>
      <c r="AB6" s="5">
        <v>5</v>
      </c>
      <c r="AC6" s="5">
        <v>5</v>
      </c>
      <c r="AD6" s="5">
        <v>5</v>
      </c>
      <c r="AE6" s="5">
        <v>5</v>
      </c>
      <c r="AF6" s="5">
        <v>5</v>
      </c>
      <c r="AG6" s="5">
        <v>5</v>
      </c>
      <c r="AH6" s="5">
        <v>5</v>
      </c>
      <c r="AI6" s="5">
        <v>5</v>
      </c>
      <c r="AJ6" s="5">
        <v>2</v>
      </c>
      <c r="AK6" s="5">
        <v>2</v>
      </c>
      <c r="AL6" s="5">
        <v>5</v>
      </c>
      <c r="AM6" s="5">
        <v>5</v>
      </c>
      <c r="AN6" s="5">
        <v>5</v>
      </c>
      <c r="AO6" s="5">
        <v>5</v>
      </c>
      <c r="AP6" s="5"/>
      <c r="AQ6" s="5"/>
      <c r="AR6" s="5">
        <v>5</v>
      </c>
      <c r="AS6" s="5">
        <v>5</v>
      </c>
      <c r="AT6" s="31">
        <v>5</v>
      </c>
      <c r="AU6" s="31">
        <v>5</v>
      </c>
      <c r="AV6" s="5">
        <v>5</v>
      </c>
      <c r="AW6" s="5">
        <v>5</v>
      </c>
      <c r="AX6" s="5">
        <v>2</v>
      </c>
      <c r="AY6" s="5">
        <v>5</v>
      </c>
      <c r="AZ6" s="5"/>
      <c r="BA6" s="5"/>
    </row>
    <row r="7" spans="1:53" s="2" customFormat="1" ht="12.75" x14ac:dyDescent="0.2">
      <c r="A7" s="12">
        <v>5</v>
      </c>
      <c r="B7" s="10" t="s">
        <v>17</v>
      </c>
      <c r="C7" s="7">
        <f>COUNT(F7:BA7)/2</f>
        <v>20</v>
      </c>
      <c r="D7" s="7">
        <f>SUM(F7,H7,J7,L7,N7,P7,R7,T7,V7,X7,Z7,AB7,AD7,AF7,AH7,AJ7,AL7,AN7,AP7,AR7,AT7,AX7,AV7,AZ7)</f>
        <v>212</v>
      </c>
      <c r="E7" s="8">
        <f>SUM(G7,I7,K7,M7,O7,Q7,S7,U7,W7,Y7,AA7,AC7,AE7,AG7,AI7,AK7,AM7,AO7,AQ7,AS7,AU7,AY7,AW7,BA7)</f>
        <v>131</v>
      </c>
      <c r="F7" s="5"/>
      <c r="G7" s="5"/>
      <c r="H7" s="5">
        <v>10</v>
      </c>
      <c r="I7" s="5">
        <v>5</v>
      </c>
      <c r="J7" s="18">
        <v>15</v>
      </c>
      <c r="K7" s="18">
        <v>5</v>
      </c>
      <c r="L7" s="5">
        <v>5</v>
      </c>
      <c r="M7" s="5">
        <v>5</v>
      </c>
      <c r="N7" s="5"/>
      <c r="O7" s="5"/>
      <c r="P7" s="18">
        <v>15</v>
      </c>
      <c r="Q7" s="18">
        <v>5</v>
      </c>
      <c r="R7" s="5"/>
      <c r="S7" s="5"/>
      <c r="T7" s="5">
        <v>5</v>
      </c>
      <c r="U7" s="5">
        <v>5</v>
      </c>
      <c r="V7" s="5">
        <v>5</v>
      </c>
      <c r="W7" s="5">
        <v>5</v>
      </c>
      <c r="X7" s="18">
        <v>5</v>
      </c>
      <c r="Y7" s="18">
        <v>5</v>
      </c>
      <c r="Z7" s="18">
        <v>5</v>
      </c>
      <c r="AA7" s="18">
        <v>7</v>
      </c>
      <c r="AB7" s="5">
        <v>5</v>
      </c>
      <c r="AC7" s="5">
        <v>5</v>
      </c>
      <c r="AD7" s="5">
        <v>20</v>
      </c>
      <c r="AE7" s="5">
        <v>5</v>
      </c>
      <c r="AF7" s="22">
        <v>25</v>
      </c>
      <c r="AG7" s="22">
        <v>20</v>
      </c>
      <c r="AH7" s="18">
        <v>5</v>
      </c>
      <c r="AI7" s="18">
        <v>5</v>
      </c>
      <c r="AJ7" s="18">
        <v>10</v>
      </c>
      <c r="AK7" s="18">
        <v>2</v>
      </c>
      <c r="AL7" s="18">
        <v>20</v>
      </c>
      <c r="AM7" s="18">
        <v>15</v>
      </c>
      <c r="AN7" s="18">
        <v>5</v>
      </c>
      <c r="AO7" s="18">
        <v>5</v>
      </c>
      <c r="AP7" s="18">
        <v>20</v>
      </c>
      <c r="AQ7" s="18">
        <v>5</v>
      </c>
      <c r="AR7" s="18">
        <v>20</v>
      </c>
      <c r="AS7" s="18">
        <v>10</v>
      </c>
      <c r="AT7" s="32">
        <v>10</v>
      </c>
      <c r="AU7" s="31">
        <v>10</v>
      </c>
      <c r="AV7" s="18">
        <v>5</v>
      </c>
      <c r="AW7" s="18">
        <v>5</v>
      </c>
      <c r="AX7" s="18">
        <v>2</v>
      </c>
      <c r="AY7" s="18">
        <v>2</v>
      </c>
      <c r="AZ7" s="5"/>
      <c r="BA7" s="5"/>
    </row>
    <row r="8" spans="1:53" s="2" customFormat="1" ht="12.75" x14ac:dyDescent="0.2">
      <c r="A8" s="12">
        <v>6</v>
      </c>
      <c r="B8" s="10" t="s">
        <v>55</v>
      </c>
      <c r="C8" s="7">
        <f>COUNT(F8:BA8)/2</f>
        <v>20</v>
      </c>
      <c r="D8" s="7">
        <f>SUM(F8,H8,J8,L8,N8,P8,R8,T8,V8,X8,Z8,AB8,AD8,AF8,AH8,AJ8,AL8,AN8,AP8,AR8,AT8,AX8,AV8,AZ8)</f>
        <v>97</v>
      </c>
      <c r="E8" s="8">
        <f>SUM(G8,I8,K8,M8,O8,Q8,S8,U8,W8,Y8,AA8,AC8,AE8,AG8,AI8,AK8,AM8,AO8,AQ8,AS8,AU8,AY8,AW8,BA8)</f>
        <v>117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K8" s="18">
        <v>5</v>
      </c>
      <c r="L8" s="5">
        <v>5</v>
      </c>
      <c r="M8" s="5">
        <v>5</v>
      </c>
      <c r="N8" s="5">
        <v>5</v>
      </c>
      <c r="O8" s="5">
        <v>5</v>
      </c>
      <c r="P8" s="5">
        <v>5</v>
      </c>
      <c r="Q8" s="5">
        <v>5</v>
      </c>
      <c r="R8" s="5"/>
      <c r="S8" s="5"/>
      <c r="T8" s="5">
        <v>5</v>
      </c>
      <c r="U8" s="5">
        <v>15</v>
      </c>
      <c r="V8" s="5">
        <v>5</v>
      </c>
      <c r="W8" s="5">
        <v>5</v>
      </c>
      <c r="X8" s="5">
        <v>5</v>
      </c>
      <c r="Y8" s="18">
        <v>5</v>
      </c>
      <c r="Z8" s="5"/>
      <c r="AA8" s="5"/>
      <c r="AB8" s="5">
        <v>5</v>
      </c>
      <c r="AC8" s="5">
        <v>5</v>
      </c>
      <c r="AD8" s="5">
        <v>5</v>
      </c>
      <c r="AE8" s="5">
        <v>5</v>
      </c>
      <c r="AF8" s="5">
        <v>5</v>
      </c>
      <c r="AG8" s="5">
        <v>15</v>
      </c>
      <c r="AH8" s="5">
        <v>5</v>
      </c>
      <c r="AI8" s="5">
        <v>5</v>
      </c>
      <c r="AJ8" s="5">
        <v>2</v>
      </c>
      <c r="AK8" s="5">
        <v>2</v>
      </c>
      <c r="AL8" s="5">
        <v>5</v>
      </c>
      <c r="AM8" s="5">
        <v>5</v>
      </c>
      <c r="AN8" s="5">
        <v>5</v>
      </c>
      <c r="AO8" s="5">
        <v>5</v>
      </c>
      <c r="AP8" s="5">
        <v>5</v>
      </c>
      <c r="AQ8" s="5">
        <v>5</v>
      </c>
      <c r="AR8" s="5">
        <v>5</v>
      </c>
      <c r="AS8" s="5">
        <v>5</v>
      </c>
      <c r="AT8" s="31">
        <v>5</v>
      </c>
      <c r="AU8" s="31">
        <v>5</v>
      </c>
      <c r="AV8" s="5">
        <v>5</v>
      </c>
      <c r="AW8" s="5">
        <v>5</v>
      </c>
      <c r="AX8" s="5"/>
      <c r="AY8" s="5"/>
      <c r="AZ8" s="18"/>
      <c r="BA8" s="18"/>
    </row>
    <row r="9" spans="1:53" s="2" customFormat="1" ht="12.75" x14ac:dyDescent="0.2">
      <c r="A9" s="12">
        <v>7</v>
      </c>
      <c r="B9" s="10" t="s">
        <v>39</v>
      </c>
      <c r="C9" s="7">
        <f>COUNT(F9:BA9)/2</f>
        <v>18</v>
      </c>
      <c r="D9" s="7">
        <f>SUM(F9,H9,J9,L9,N9,P9,R9,T9,V9,X9,Z9,AB9,AD9,AF9,AH9,AJ9,AL9,AN9,AP9,AR9,AT9,AX9,AV9,AZ9)</f>
        <v>196</v>
      </c>
      <c r="E9" s="8">
        <f>SUM(G9,I9,K9,M9,O9,Q9,S9,U9,W9,Y9,AA9,AC9,AE9,AG9,AI9,AK9,AM9,AO9,AQ9,AS9,AU9,AY9,AW9,BA9)</f>
        <v>206</v>
      </c>
      <c r="F9" s="5">
        <v>20</v>
      </c>
      <c r="G9" s="5">
        <v>20</v>
      </c>
      <c r="H9" s="5"/>
      <c r="I9" s="5"/>
      <c r="J9" s="5">
        <v>5</v>
      </c>
      <c r="K9" s="5">
        <v>5</v>
      </c>
      <c r="L9" s="5">
        <v>25</v>
      </c>
      <c r="M9" s="5">
        <v>20</v>
      </c>
      <c r="N9" s="5"/>
      <c r="O9" s="5"/>
      <c r="P9" s="5"/>
      <c r="Q9" s="5"/>
      <c r="R9" s="5"/>
      <c r="S9" s="5"/>
      <c r="T9" s="5">
        <v>5</v>
      </c>
      <c r="U9" s="5">
        <v>5</v>
      </c>
      <c r="V9" s="5">
        <v>20</v>
      </c>
      <c r="W9" s="5">
        <v>20</v>
      </c>
      <c r="X9" s="5"/>
      <c r="Y9" s="5"/>
      <c r="Z9" s="5">
        <v>2</v>
      </c>
      <c r="AA9" s="5">
        <v>2</v>
      </c>
      <c r="AB9" s="5">
        <v>5</v>
      </c>
      <c r="AC9" s="5">
        <v>5</v>
      </c>
      <c r="AD9" s="5">
        <v>10</v>
      </c>
      <c r="AE9" s="5">
        <v>20</v>
      </c>
      <c r="AF9" s="5">
        <v>10</v>
      </c>
      <c r="AG9" s="5">
        <v>5</v>
      </c>
      <c r="AH9" s="5">
        <v>25</v>
      </c>
      <c r="AI9" s="5">
        <v>20</v>
      </c>
      <c r="AJ9" s="5">
        <v>2</v>
      </c>
      <c r="AK9" s="5">
        <v>2</v>
      </c>
      <c r="AL9" s="5">
        <v>15</v>
      </c>
      <c r="AM9" s="5">
        <v>25</v>
      </c>
      <c r="AN9" s="5">
        <v>5</v>
      </c>
      <c r="AO9" s="5">
        <v>5</v>
      </c>
      <c r="AP9" s="5">
        <v>5</v>
      </c>
      <c r="AQ9" s="5">
        <v>5</v>
      </c>
      <c r="AR9" s="5">
        <v>5</v>
      </c>
      <c r="AS9" s="5">
        <v>5</v>
      </c>
      <c r="AT9" s="31">
        <v>15</v>
      </c>
      <c r="AU9" s="31">
        <v>20</v>
      </c>
      <c r="AV9" s="5">
        <v>20</v>
      </c>
      <c r="AW9" s="5">
        <v>20</v>
      </c>
      <c r="AX9" s="5">
        <v>2</v>
      </c>
      <c r="AY9" s="5">
        <v>2</v>
      </c>
      <c r="AZ9" s="18"/>
      <c r="BA9" s="18"/>
    </row>
    <row r="10" spans="1:53" s="2" customFormat="1" ht="12.75" x14ac:dyDescent="0.2">
      <c r="A10" s="12">
        <v>8</v>
      </c>
      <c r="B10" s="10" t="s">
        <v>32</v>
      </c>
      <c r="C10" s="7">
        <f>COUNT(F10:BA10)/2</f>
        <v>18</v>
      </c>
      <c r="D10" s="7">
        <f>SUM(F10,H10,J10,L10,N10,P10,R10,T10,V10,X10,Z10,AB10,AD10,AF10,AH10,AJ10,AL10,AN10,AP10,AR10,AT10,AX10,AV10,AZ10)</f>
        <v>104</v>
      </c>
      <c r="E10" s="8">
        <f>SUM(G10,I10,K10,M10,O10,Q10,S10,U10,W10,Y10,AA10,AC10,AE10,AG10,AI10,AK10,AM10,AO10,AQ10,AS10,AU10,AY10,AW10,BA10)</f>
        <v>114</v>
      </c>
      <c r="F10" s="5"/>
      <c r="G10" s="5"/>
      <c r="H10" s="5">
        <v>5</v>
      </c>
      <c r="I10" s="5">
        <v>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v>10</v>
      </c>
      <c r="P10" s="5">
        <v>5</v>
      </c>
      <c r="Q10" s="5">
        <v>5</v>
      </c>
      <c r="R10" s="5">
        <v>10</v>
      </c>
      <c r="S10" s="5">
        <v>10</v>
      </c>
      <c r="T10" s="5"/>
      <c r="U10" s="5"/>
      <c r="V10" s="5">
        <v>5</v>
      </c>
      <c r="W10" s="5">
        <v>5</v>
      </c>
      <c r="X10" s="5">
        <v>5</v>
      </c>
      <c r="Y10" s="5">
        <v>5</v>
      </c>
      <c r="Z10" s="5">
        <v>2</v>
      </c>
      <c r="AA10" s="5">
        <v>2</v>
      </c>
      <c r="AB10" s="5">
        <v>5</v>
      </c>
      <c r="AC10" s="5">
        <v>5</v>
      </c>
      <c r="AD10" s="5">
        <v>5</v>
      </c>
      <c r="AE10" s="5">
        <v>5</v>
      </c>
      <c r="AF10" s="5">
        <v>5</v>
      </c>
      <c r="AG10" s="5">
        <v>5</v>
      </c>
      <c r="AH10" s="5"/>
      <c r="AI10" s="5"/>
      <c r="AJ10" s="5"/>
      <c r="AK10" s="5"/>
      <c r="AL10" s="5">
        <v>5</v>
      </c>
      <c r="AM10" s="5">
        <v>5</v>
      </c>
      <c r="AN10" s="5">
        <v>20</v>
      </c>
      <c r="AO10" s="5">
        <v>25</v>
      </c>
      <c r="AP10" s="5">
        <v>5</v>
      </c>
      <c r="AQ10" s="5">
        <v>5</v>
      </c>
      <c r="AR10" s="5">
        <v>5</v>
      </c>
      <c r="AS10" s="5">
        <v>5</v>
      </c>
      <c r="AT10" s="31"/>
      <c r="AU10" s="31"/>
      <c r="AV10" s="5">
        <v>5</v>
      </c>
      <c r="AW10" s="5">
        <v>5</v>
      </c>
      <c r="AX10" s="5">
        <v>2</v>
      </c>
      <c r="AY10" s="5">
        <v>2</v>
      </c>
      <c r="AZ10" s="18"/>
      <c r="BA10" s="18"/>
    </row>
    <row r="11" spans="1:53" s="2" customFormat="1" ht="12.75" x14ac:dyDescent="0.2">
      <c r="A11" s="12">
        <v>9</v>
      </c>
      <c r="B11" s="10" t="s">
        <v>167</v>
      </c>
      <c r="C11" s="7">
        <f>COUNT(F11:BA11)/2</f>
        <v>18</v>
      </c>
      <c r="D11" s="7">
        <f>SUM(F11,H11,J11,L11,N11,P11,R11,T11,V11,X11,Z11,AB11,AD11,AF11,AH11,AJ11,AL11,AN11,AP11,AR11,AT11,AX11,AV11,AZ11)</f>
        <v>84</v>
      </c>
      <c r="E11" s="8">
        <f>SUM(G11,I11,K11,M11,O11,Q11,S11,U11,W11,Y11,AA11,AC11,AE11,AG11,AI11,AK11,AM11,AO11,AQ11,AS11,AU11,AY11,AW11,BA11)</f>
        <v>84</v>
      </c>
      <c r="F11" s="5"/>
      <c r="G11" s="5"/>
      <c r="H11" s="5">
        <v>5</v>
      </c>
      <c r="I11" s="5">
        <v>5</v>
      </c>
      <c r="J11" s="5">
        <v>5</v>
      </c>
      <c r="K11" s="5">
        <v>5</v>
      </c>
      <c r="L11" s="5">
        <v>5</v>
      </c>
      <c r="M11" s="5">
        <v>5</v>
      </c>
      <c r="N11" s="5">
        <v>5</v>
      </c>
      <c r="O11" s="5">
        <v>5</v>
      </c>
      <c r="P11" s="5">
        <v>5</v>
      </c>
      <c r="Q11" s="5">
        <v>5</v>
      </c>
      <c r="R11" s="5"/>
      <c r="S11" s="5"/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/>
      <c r="AA11" s="5"/>
      <c r="AB11" s="5">
        <v>5</v>
      </c>
      <c r="AC11" s="5">
        <v>5</v>
      </c>
      <c r="AD11" s="5">
        <v>5</v>
      </c>
      <c r="AE11" s="5">
        <v>5</v>
      </c>
      <c r="AF11" s="5">
        <v>5</v>
      </c>
      <c r="AG11" s="5">
        <v>5</v>
      </c>
      <c r="AH11" s="5"/>
      <c r="AI11" s="5"/>
      <c r="AJ11" s="5">
        <v>2</v>
      </c>
      <c r="AK11" s="5">
        <v>2</v>
      </c>
      <c r="AL11" s="5">
        <v>5</v>
      </c>
      <c r="AM11" s="5">
        <v>5</v>
      </c>
      <c r="AN11" s="5">
        <v>5</v>
      </c>
      <c r="AO11" s="5">
        <v>5</v>
      </c>
      <c r="AP11" s="5"/>
      <c r="AQ11" s="5"/>
      <c r="AR11" s="5">
        <v>5</v>
      </c>
      <c r="AS11" s="5">
        <v>5</v>
      </c>
      <c r="AT11" s="31">
        <v>5</v>
      </c>
      <c r="AU11" s="31">
        <v>5</v>
      </c>
      <c r="AV11" s="5">
        <v>5</v>
      </c>
      <c r="AW11" s="5">
        <v>5</v>
      </c>
      <c r="AX11" s="5">
        <v>2</v>
      </c>
      <c r="AY11" s="5">
        <v>2</v>
      </c>
      <c r="AZ11" s="18"/>
      <c r="BA11" s="18"/>
    </row>
    <row r="12" spans="1:53" s="2" customFormat="1" ht="12.75" x14ac:dyDescent="0.2">
      <c r="A12" s="12">
        <v>10</v>
      </c>
      <c r="B12" s="10" t="s">
        <v>18</v>
      </c>
      <c r="C12" s="7">
        <f>COUNT(F12:BA12)/2</f>
        <v>17</v>
      </c>
      <c r="D12" s="7">
        <f>SUM(F12,H12,J12,L12,N12,P12,R12,T12,V12,X12,Z12,AB12,AD12,AF12,AH12,AJ12,AL12,AN12,AP12,AR12,AT12,AX12,AV12,AZ12)</f>
        <v>89</v>
      </c>
      <c r="E12" s="8">
        <f>SUM(G12,I12,K12,M12,O12,Q12,S12,U12,W12,Y12,AA12,AC12,AE12,AG12,AI12,AK12,AM12,AO12,AQ12,AS12,AU12,AY12,AW12,BA12)</f>
        <v>154</v>
      </c>
      <c r="F12" s="5"/>
      <c r="G12" s="5"/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/>
      <c r="O12" s="5"/>
      <c r="P12" s="5">
        <v>5</v>
      </c>
      <c r="Q12" s="5">
        <v>5</v>
      </c>
      <c r="R12" s="5"/>
      <c r="S12" s="5"/>
      <c r="T12" s="5"/>
      <c r="U12" s="5"/>
      <c r="V12" s="5"/>
      <c r="W12" s="5"/>
      <c r="X12" s="5">
        <v>5</v>
      </c>
      <c r="Y12" s="5">
        <v>5</v>
      </c>
      <c r="Z12" s="5">
        <v>5</v>
      </c>
      <c r="AA12" s="5">
        <v>7</v>
      </c>
      <c r="AB12" s="5">
        <v>5</v>
      </c>
      <c r="AC12" s="5">
        <v>5</v>
      </c>
      <c r="AD12" s="5">
        <v>5</v>
      </c>
      <c r="AE12" s="5">
        <v>15</v>
      </c>
      <c r="AF12" s="5">
        <v>5</v>
      </c>
      <c r="AG12" s="5">
        <v>25</v>
      </c>
      <c r="AH12" s="5">
        <v>5</v>
      </c>
      <c r="AI12" s="5">
        <v>5</v>
      </c>
      <c r="AJ12" s="5">
        <v>7</v>
      </c>
      <c r="AK12" s="5">
        <v>10</v>
      </c>
      <c r="AL12" s="5">
        <v>5</v>
      </c>
      <c r="AM12" s="5">
        <v>5</v>
      </c>
      <c r="AN12" s="5">
        <v>10</v>
      </c>
      <c r="AO12" s="5">
        <v>30</v>
      </c>
      <c r="AP12" s="5">
        <v>5</v>
      </c>
      <c r="AQ12" s="5">
        <v>5</v>
      </c>
      <c r="AR12" s="5">
        <v>5</v>
      </c>
      <c r="AS12" s="5">
        <v>5</v>
      </c>
      <c r="AT12" s="31"/>
      <c r="AU12" s="31"/>
      <c r="AV12" s="5">
        <v>5</v>
      </c>
      <c r="AW12" s="5">
        <v>15</v>
      </c>
      <c r="AX12" s="5">
        <v>2</v>
      </c>
      <c r="AY12" s="5">
        <v>2</v>
      </c>
      <c r="AZ12" s="18"/>
      <c r="BA12" s="18"/>
    </row>
    <row r="13" spans="1:53" s="2" customFormat="1" ht="12.75" x14ac:dyDescent="0.2">
      <c r="A13" s="12">
        <v>11</v>
      </c>
      <c r="B13" s="10" t="s">
        <v>3</v>
      </c>
      <c r="C13" s="7">
        <f>COUNT(F13:BA13)/2</f>
        <v>17</v>
      </c>
      <c r="D13" s="7">
        <f>SUM(F13,H13,J13,L13,N13,P13,R13,T13,V13,X13,Z13,AB13,AD13,AF13,AH13,AJ13,AL13,AN13,AP13,AR13,AT13,AX13,AV13,AZ13)</f>
        <v>79</v>
      </c>
      <c r="E13" s="8">
        <f>SUM(G13,I13,K13,M13,O13,Q13,S13,U13,W13,Y13,AA13,AC13,AE13,AG13,AI13,AK13,AM13,AO13,AQ13,AS13,AU13,AY13,AW13,BA13)</f>
        <v>82</v>
      </c>
      <c r="F13" s="5">
        <v>5</v>
      </c>
      <c r="G13" s="5">
        <v>5</v>
      </c>
      <c r="H13" s="5">
        <v>5</v>
      </c>
      <c r="I13" s="5">
        <v>5</v>
      </c>
      <c r="J13" s="5">
        <v>5</v>
      </c>
      <c r="K13" s="5">
        <v>5</v>
      </c>
      <c r="L13" s="5">
        <v>5</v>
      </c>
      <c r="M13" s="5">
        <v>5</v>
      </c>
      <c r="N13" s="5"/>
      <c r="O13" s="5"/>
      <c r="P13" s="5">
        <v>5</v>
      </c>
      <c r="Q13" s="5">
        <v>5</v>
      </c>
      <c r="R13" s="5"/>
      <c r="S13" s="5"/>
      <c r="T13" s="5"/>
      <c r="U13" s="5"/>
      <c r="V13" s="5"/>
      <c r="W13" s="5"/>
      <c r="X13" s="5">
        <v>5</v>
      </c>
      <c r="Y13" s="5">
        <v>5</v>
      </c>
      <c r="Z13" s="5"/>
      <c r="AA13" s="5"/>
      <c r="AB13" s="5">
        <v>5</v>
      </c>
      <c r="AC13" s="5">
        <v>5</v>
      </c>
      <c r="AD13" s="5">
        <v>5</v>
      </c>
      <c r="AE13" s="5">
        <v>5</v>
      </c>
      <c r="AF13" s="5"/>
      <c r="AG13" s="5"/>
      <c r="AH13" s="5">
        <v>5</v>
      </c>
      <c r="AI13" s="5">
        <v>5</v>
      </c>
      <c r="AJ13" s="5">
        <v>2</v>
      </c>
      <c r="AK13" s="5">
        <v>5</v>
      </c>
      <c r="AL13" s="5">
        <v>5</v>
      </c>
      <c r="AM13" s="5">
        <v>5</v>
      </c>
      <c r="AN13" s="5">
        <v>5</v>
      </c>
      <c r="AO13" s="5">
        <v>5</v>
      </c>
      <c r="AP13" s="5">
        <v>5</v>
      </c>
      <c r="AQ13" s="5">
        <v>5</v>
      </c>
      <c r="AR13" s="5">
        <v>5</v>
      </c>
      <c r="AS13" s="5">
        <v>5</v>
      </c>
      <c r="AT13" s="31">
        <v>5</v>
      </c>
      <c r="AU13" s="31">
        <v>5</v>
      </c>
      <c r="AV13" s="5">
        <v>5</v>
      </c>
      <c r="AW13" s="5">
        <v>5</v>
      </c>
      <c r="AX13" s="5">
        <v>2</v>
      </c>
      <c r="AY13" s="5">
        <v>2</v>
      </c>
      <c r="AZ13" s="18"/>
      <c r="BA13" s="18"/>
    </row>
    <row r="14" spans="1:53" s="2" customFormat="1" ht="12.75" x14ac:dyDescent="0.2">
      <c r="A14" s="12">
        <v>12</v>
      </c>
      <c r="B14" s="10" t="s">
        <v>9</v>
      </c>
      <c r="C14" s="7">
        <f>COUNT(F14:BA14)/2</f>
        <v>17</v>
      </c>
      <c r="D14" s="7">
        <f>SUM(F14,H14,J14,L14,N14,P14,R14,T14,V14,X14,Z14,AB14,AD14,AF14,AH14,AJ14,AL14,AN14,AP14,AR14,AT14,AX14,AV14,AZ14)</f>
        <v>78</v>
      </c>
      <c r="E14" s="8">
        <f>SUM(G14,I14,K14,M14,O14,Q14,S14,U14,W14,Y14,AA14,AC14,AE14,AG14,AI14,AK14,AM14,AO14,AQ14,AS14,AU14,AY14,AW14,BA14)</f>
        <v>98</v>
      </c>
      <c r="F14" s="5"/>
      <c r="G14" s="5"/>
      <c r="H14" s="5"/>
      <c r="I14" s="5"/>
      <c r="J14" s="5">
        <v>5</v>
      </c>
      <c r="K14" s="5">
        <v>5</v>
      </c>
      <c r="L14" s="5">
        <v>5</v>
      </c>
      <c r="M14" s="5">
        <v>5</v>
      </c>
      <c r="N14" s="5">
        <v>5</v>
      </c>
      <c r="O14" s="5">
        <v>5</v>
      </c>
      <c r="P14" s="5">
        <v>5</v>
      </c>
      <c r="Q14" s="5">
        <v>5</v>
      </c>
      <c r="R14" s="5">
        <v>2</v>
      </c>
      <c r="S14" s="5">
        <v>2</v>
      </c>
      <c r="T14" s="5">
        <v>5</v>
      </c>
      <c r="U14" s="5">
        <v>5</v>
      </c>
      <c r="V14" s="5">
        <v>5</v>
      </c>
      <c r="W14" s="5">
        <v>5</v>
      </c>
      <c r="X14" s="5">
        <v>5</v>
      </c>
      <c r="Y14" s="5">
        <v>5</v>
      </c>
      <c r="Z14" s="5">
        <v>2</v>
      </c>
      <c r="AA14" s="5">
        <v>2</v>
      </c>
      <c r="AB14" s="5">
        <v>10</v>
      </c>
      <c r="AC14" s="5">
        <v>30</v>
      </c>
      <c r="AD14" s="5">
        <v>5</v>
      </c>
      <c r="AE14" s="5">
        <v>5</v>
      </c>
      <c r="AF14" s="5">
        <v>5</v>
      </c>
      <c r="AG14" s="5">
        <v>5</v>
      </c>
      <c r="AH14" s="5">
        <v>5</v>
      </c>
      <c r="AI14" s="5">
        <v>5</v>
      </c>
      <c r="AJ14" s="5">
        <v>2</v>
      </c>
      <c r="AK14" s="5">
        <v>2</v>
      </c>
      <c r="AL14" s="5">
        <v>5</v>
      </c>
      <c r="AM14" s="5">
        <v>5</v>
      </c>
      <c r="AN14" s="5">
        <v>5</v>
      </c>
      <c r="AO14" s="5">
        <v>5</v>
      </c>
      <c r="AP14" s="5"/>
      <c r="AQ14" s="5"/>
      <c r="AR14" s="5"/>
      <c r="AS14" s="5"/>
      <c r="AT14" s="31"/>
      <c r="AU14" s="31"/>
      <c r="AV14" s="5"/>
      <c r="AW14" s="5"/>
      <c r="AX14" s="5">
        <v>2</v>
      </c>
      <c r="AY14" s="5">
        <v>2</v>
      </c>
      <c r="AZ14" s="18"/>
      <c r="BA14" s="18"/>
    </row>
    <row r="15" spans="1:53" s="2" customFormat="1" ht="12.75" x14ac:dyDescent="0.2">
      <c r="A15" s="12">
        <v>13</v>
      </c>
      <c r="B15" s="10" t="s">
        <v>33</v>
      </c>
      <c r="C15" s="7">
        <f>COUNT(F15:BA15)/2</f>
        <v>16</v>
      </c>
      <c r="D15" s="7">
        <f>SUM(F15,H15,J15,L15,N15,P15,R15,T15,V15,X15,Z15,AB15,AD15,AF15,AH15,AJ15,AL15,AN15,AP15,AR15,AT15,AX15,AV15,AZ15)</f>
        <v>82</v>
      </c>
      <c r="E15" s="8">
        <f>SUM(G15,I15,K15,M15,O15,Q15,S15,U15,W15,Y15,AA15,AC15,AE15,AG15,AI15,AK15,AM15,AO15,AQ15,AS15,AU15,AY15,AW15,BA15)</f>
        <v>82</v>
      </c>
      <c r="F15" s="5"/>
      <c r="G15" s="5"/>
      <c r="H15" s="5"/>
      <c r="I15" s="5"/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5">
        <v>5</v>
      </c>
      <c r="P15" s="5">
        <v>5</v>
      </c>
      <c r="Q15" s="5">
        <v>5</v>
      </c>
      <c r="R15" s="5">
        <v>10</v>
      </c>
      <c r="S15" s="5">
        <v>10</v>
      </c>
      <c r="T15" s="5"/>
      <c r="U15" s="5"/>
      <c r="V15" s="5">
        <v>5</v>
      </c>
      <c r="W15" s="5">
        <v>5</v>
      </c>
      <c r="X15" s="5">
        <v>5</v>
      </c>
      <c r="Y15" s="5">
        <v>5</v>
      </c>
      <c r="Z15" s="5"/>
      <c r="AA15" s="5"/>
      <c r="AB15" s="5">
        <v>5</v>
      </c>
      <c r="AC15" s="5">
        <v>5</v>
      </c>
      <c r="AD15" s="5">
        <v>5</v>
      </c>
      <c r="AE15" s="5">
        <v>5</v>
      </c>
      <c r="AF15" s="5">
        <v>5</v>
      </c>
      <c r="AG15" s="5">
        <v>5</v>
      </c>
      <c r="AH15" s="5"/>
      <c r="AI15" s="5"/>
      <c r="AJ15" s="5"/>
      <c r="AK15" s="5"/>
      <c r="AL15" s="5">
        <v>5</v>
      </c>
      <c r="AM15" s="5">
        <v>5</v>
      </c>
      <c r="AN15" s="5">
        <v>5</v>
      </c>
      <c r="AO15" s="5">
        <v>5</v>
      </c>
      <c r="AP15" s="5">
        <v>5</v>
      </c>
      <c r="AQ15" s="5">
        <v>5</v>
      </c>
      <c r="AR15" s="5">
        <v>5</v>
      </c>
      <c r="AS15" s="5">
        <v>5</v>
      </c>
      <c r="AT15" s="31"/>
      <c r="AU15" s="31"/>
      <c r="AV15" s="5">
        <v>5</v>
      </c>
      <c r="AW15" s="5">
        <v>5</v>
      </c>
      <c r="AX15" s="5">
        <v>2</v>
      </c>
      <c r="AY15" s="5">
        <v>2</v>
      </c>
      <c r="AZ15" s="18"/>
      <c r="BA15" s="18"/>
    </row>
    <row r="16" spans="1:53" s="2" customFormat="1" ht="12.75" x14ac:dyDescent="0.2">
      <c r="A16" s="12">
        <v>14</v>
      </c>
      <c r="B16" s="10" t="s">
        <v>15</v>
      </c>
      <c r="C16" s="7">
        <f>COUNT(F16:BA16)/2</f>
        <v>15</v>
      </c>
      <c r="D16" s="7">
        <f>SUM(F16,H16,J16,L16,N16,P16,R16,T16,V16,X16,Z16,AB16,AD16,AF16,AH16,AJ16,AL16,AN16,AP16,AR16,AT16,AX16,AV16,AZ16)</f>
        <v>106</v>
      </c>
      <c r="E16" s="8">
        <f>SUM(G16,I16,K16,M16,O16,Q16,S16,U16,W16,Y16,AA16,AC16,AE16,AG16,AI16,AK16,AM16,AO16,AQ16,AS16,AU16,AY16,AW16,BA16)</f>
        <v>101</v>
      </c>
      <c r="F16" s="5">
        <v>5</v>
      </c>
      <c r="G16" s="5">
        <v>5</v>
      </c>
      <c r="H16" s="5"/>
      <c r="I16" s="5"/>
      <c r="J16" s="5">
        <v>5</v>
      </c>
      <c r="K16" s="5">
        <v>5</v>
      </c>
      <c r="L16" s="5">
        <v>5</v>
      </c>
      <c r="M16" s="5">
        <v>5</v>
      </c>
      <c r="N16" s="5"/>
      <c r="O16" s="5"/>
      <c r="P16" s="5">
        <v>5</v>
      </c>
      <c r="Q16" s="17">
        <v>5</v>
      </c>
      <c r="R16" s="5"/>
      <c r="S16" s="5"/>
      <c r="T16" s="5"/>
      <c r="U16" s="5"/>
      <c r="V16" s="5"/>
      <c r="W16" s="5"/>
      <c r="X16" s="5">
        <v>5</v>
      </c>
      <c r="Y16" s="5">
        <v>5</v>
      </c>
      <c r="Z16" s="5">
        <v>2</v>
      </c>
      <c r="AA16" s="5">
        <v>2</v>
      </c>
      <c r="AB16" s="5">
        <v>20</v>
      </c>
      <c r="AC16" s="5">
        <v>20</v>
      </c>
      <c r="AD16" s="5">
        <v>5</v>
      </c>
      <c r="AE16" s="5">
        <v>5</v>
      </c>
      <c r="AF16" s="5"/>
      <c r="AG16" s="5"/>
      <c r="AH16" s="5">
        <v>5</v>
      </c>
      <c r="AI16" s="5">
        <v>5</v>
      </c>
      <c r="AJ16" s="5">
        <v>2</v>
      </c>
      <c r="AK16" s="5">
        <v>2</v>
      </c>
      <c r="AL16" s="5">
        <v>5</v>
      </c>
      <c r="AM16" s="5">
        <v>5</v>
      </c>
      <c r="AN16" s="5"/>
      <c r="AO16" s="5"/>
      <c r="AP16" s="5">
        <v>5</v>
      </c>
      <c r="AQ16" s="5">
        <v>5</v>
      </c>
      <c r="AR16" s="5">
        <v>15</v>
      </c>
      <c r="AS16" s="5">
        <v>5</v>
      </c>
      <c r="AT16" s="31">
        <v>20</v>
      </c>
      <c r="AU16" s="31">
        <v>25</v>
      </c>
      <c r="AV16" s="5"/>
      <c r="AW16" s="5"/>
      <c r="AX16" s="5">
        <v>2</v>
      </c>
      <c r="AY16" s="5">
        <v>2</v>
      </c>
      <c r="AZ16" s="18"/>
      <c r="BA16" s="18"/>
    </row>
    <row r="17" spans="1:53" s="2" customFormat="1" ht="12.75" x14ac:dyDescent="0.2">
      <c r="A17" s="12">
        <v>15</v>
      </c>
      <c r="B17" s="10" t="s">
        <v>25</v>
      </c>
      <c r="C17" s="7">
        <f>COUNT(F17:BA17)/2</f>
        <v>15</v>
      </c>
      <c r="D17" s="7">
        <f>SUM(F17,H17,J17,L17,N17,P17,R17,T17,V17,X17,Z17,AB17,AD17,AF17,AH17,AJ17,AL17,AN17,AP17,AR17,AT17,AX17,AV17,AZ17)</f>
        <v>102</v>
      </c>
      <c r="E17" s="8">
        <f>SUM(G17,I17,K17,M17,O17,Q17,S17,U17,W17,Y17,AA17,AC17,AE17,AG17,AI17,AK17,AM17,AO17,AQ17,AS17,AU17,AY17,AW17,BA17)</f>
        <v>105</v>
      </c>
      <c r="F17" s="5"/>
      <c r="G17" s="5"/>
      <c r="H17" s="5">
        <v>5</v>
      </c>
      <c r="I17" s="5">
        <v>5</v>
      </c>
      <c r="J17" s="5">
        <v>5</v>
      </c>
      <c r="K17" s="5">
        <v>5</v>
      </c>
      <c r="L17" s="5">
        <v>5</v>
      </c>
      <c r="M17" s="5">
        <v>5</v>
      </c>
      <c r="N17" s="5"/>
      <c r="O17" s="5"/>
      <c r="P17" s="5"/>
      <c r="Q17" s="5"/>
      <c r="R17" s="5"/>
      <c r="S17" s="5"/>
      <c r="T17" s="5">
        <v>5</v>
      </c>
      <c r="U17" s="5">
        <v>5</v>
      </c>
      <c r="V17" s="5">
        <v>10</v>
      </c>
      <c r="W17" s="5">
        <v>10</v>
      </c>
      <c r="X17" s="5"/>
      <c r="Y17" s="5"/>
      <c r="Z17" s="5">
        <v>7</v>
      </c>
      <c r="AA17" s="5">
        <v>10</v>
      </c>
      <c r="AB17" s="5">
        <v>5</v>
      </c>
      <c r="AC17" s="5">
        <v>5</v>
      </c>
      <c r="AD17" s="5">
        <v>5</v>
      </c>
      <c r="AE17" s="5">
        <v>5</v>
      </c>
      <c r="AF17" s="5">
        <v>5</v>
      </c>
      <c r="AG17" s="5">
        <v>5</v>
      </c>
      <c r="AH17" s="5">
        <v>20</v>
      </c>
      <c r="AI17" s="5">
        <v>15</v>
      </c>
      <c r="AJ17" s="5"/>
      <c r="AK17" s="5"/>
      <c r="AL17" s="5"/>
      <c r="AM17" s="5"/>
      <c r="AN17" s="5">
        <v>5</v>
      </c>
      <c r="AO17" s="5">
        <v>5</v>
      </c>
      <c r="AP17" s="5">
        <v>5</v>
      </c>
      <c r="AQ17" s="5">
        <v>10</v>
      </c>
      <c r="AR17" s="5">
        <v>5</v>
      </c>
      <c r="AS17" s="5">
        <v>5</v>
      </c>
      <c r="AT17" s="31">
        <v>5</v>
      </c>
      <c r="AU17" s="31">
        <v>5</v>
      </c>
      <c r="AV17" s="5">
        <v>10</v>
      </c>
      <c r="AW17" s="5">
        <v>10</v>
      </c>
      <c r="AX17" s="5"/>
      <c r="AY17" s="5"/>
      <c r="AZ17" s="19"/>
      <c r="BA17" s="19"/>
    </row>
    <row r="18" spans="1:53" s="2" customFormat="1" ht="12.75" x14ac:dyDescent="0.2">
      <c r="A18" s="12">
        <v>16</v>
      </c>
      <c r="B18" s="10" t="s">
        <v>44</v>
      </c>
      <c r="C18" s="7">
        <f>COUNT(F18:BA18)/2</f>
        <v>15</v>
      </c>
      <c r="D18" s="7">
        <f>SUM(F18,H18,J18,L18,N18,P18,R18,T18,V18,X18,Z18,AB18,AD18,AF18,AH18,AJ18,AL18,AN18,AP18,AR18,AT18,AX18,AV18,AZ18)</f>
        <v>92</v>
      </c>
      <c r="E18" s="8">
        <f>SUM(G18,I18,K18,M18,O18,Q18,S18,U18,W18,Y18,AA18,AC18,AE18,AG18,AI18,AK18,AM18,AO18,AQ18,AS18,AU18,AY18,AW18,BA18)</f>
        <v>127</v>
      </c>
      <c r="F18" s="5">
        <v>5</v>
      </c>
      <c r="G18" s="5">
        <v>5</v>
      </c>
      <c r="H18" s="5"/>
      <c r="I18" s="5"/>
      <c r="J18" s="5">
        <v>5</v>
      </c>
      <c r="K18" s="5">
        <v>5</v>
      </c>
      <c r="L18" s="5">
        <v>5</v>
      </c>
      <c r="M18" s="5">
        <v>25</v>
      </c>
      <c r="N18" s="5"/>
      <c r="O18" s="5"/>
      <c r="P18" s="5">
        <v>25</v>
      </c>
      <c r="Q18" s="5">
        <v>25</v>
      </c>
      <c r="R18" s="5"/>
      <c r="S18" s="5"/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v>5</v>
      </c>
      <c r="Z18" s="5"/>
      <c r="AA18" s="5"/>
      <c r="AB18" s="5">
        <v>5</v>
      </c>
      <c r="AC18" s="5">
        <v>15</v>
      </c>
      <c r="AD18" s="5">
        <v>5</v>
      </c>
      <c r="AE18" s="5">
        <v>5</v>
      </c>
      <c r="AF18" s="5"/>
      <c r="AG18" s="5"/>
      <c r="AH18" s="5">
        <v>5</v>
      </c>
      <c r="AI18" s="5">
        <v>5</v>
      </c>
      <c r="AJ18" s="5">
        <v>2</v>
      </c>
      <c r="AK18" s="5">
        <v>7</v>
      </c>
      <c r="AL18" s="5">
        <v>5</v>
      </c>
      <c r="AM18" s="5">
        <v>5</v>
      </c>
      <c r="AN18" s="5"/>
      <c r="AO18" s="5"/>
      <c r="AP18" s="5">
        <v>5</v>
      </c>
      <c r="AQ18" s="5">
        <v>5</v>
      </c>
      <c r="AR18" s="5">
        <v>5</v>
      </c>
      <c r="AS18" s="5">
        <v>5</v>
      </c>
      <c r="AT18" s="31"/>
      <c r="AU18" s="31"/>
      <c r="AV18" s="5">
        <v>5</v>
      </c>
      <c r="AW18" s="5">
        <v>5</v>
      </c>
      <c r="AX18" s="5"/>
      <c r="AY18" s="5"/>
      <c r="AZ18" s="18"/>
      <c r="BA18" s="18"/>
    </row>
    <row r="19" spans="1:53" s="2" customFormat="1" ht="12.75" x14ac:dyDescent="0.2">
      <c r="A19" s="12">
        <v>17</v>
      </c>
      <c r="B19" s="10" t="s">
        <v>16</v>
      </c>
      <c r="C19" s="7">
        <f>COUNT(F19:BA19)/2</f>
        <v>15</v>
      </c>
      <c r="D19" s="7">
        <f>SUM(F19,H19,J19,L19,N19,P19,R19,T19,V19,X19,Z19,AB19,AD19,AF19,AH19,AJ19,AL19,AN19,AP19,AR19,AT19,AX19,AV19,AZ19)</f>
        <v>76</v>
      </c>
      <c r="E19" s="8">
        <f>SUM(G19,I19,K19,M19,O19,Q19,S19,U19,W19,Y19,AA19,AC19,AE19,AG19,AI19,AK19,AM19,AO19,AQ19,AS19,AU19,AY19,AW19,BA19)</f>
        <v>66</v>
      </c>
      <c r="F19" s="5">
        <v>10</v>
      </c>
      <c r="G19" s="5">
        <v>5</v>
      </c>
      <c r="H19" s="5"/>
      <c r="I19" s="5"/>
      <c r="J19" s="5">
        <v>10</v>
      </c>
      <c r="K19" s="5">
        <v>5</v>
      </c>
      <c r="L19" s="5">
        <v>5</v>
      </c>
      <c r="M19" s="5">
        <v>5</v>
      </c>
      <c r="N19" s="5"/>
      <c r="O19" s="5"/>
      <c r="P19" s="5">
        <v>5</v>
      </c>
      <c r="Q19" s="17">
        <v>5</v>
      </c>
      <c r="R19" s="5"/>
      <c r="S19" s="5"/>
      <c r="T19" s="5"/>
      <c r="U19" s="5"/>
      <c r="V19" s="5"/>
      <c r="W19" s="5"/>
      <c r="X19" s="5">
        <v>5</v>
      </c>
      <c r="Y19" s="5">
        <v>5</v>
      </c>
      <c r="Z19" s="5">
        <v>2</v>
      </c>
      <c r="AA19" s="5">
        <v>2</v>
      </c>
      <c r="AB19" s="5">
        <v>5</v>
      </c>
      <c r="AC19" s="5">
        <v>5</v>
      </c>
      <c r="AD19" s="5">
        <v>5</v>
      </c>
      <c r="AE19" s="5">
        <v>5</v>
      </c>
      <c r="AF19" s="5"/>
      <c r="AG19" s="5"/>
      <c r="AH19" s="5">
        <v>5</v>
      </c>
      <c r="AI19" s="5">
        <v>5</v>
      </c>
      <c r="AJ19" s="5">
        <v>2</v>
      </c>
      <c r="AK19" s="5">
        <v>2</v>
      </c>
      <c r="AL19" s="5">
        <v>5</v>
      </c>
      <c r="AM19" s="5">
        <v>5</v>
      </c>
      <c r="AN19" s="5"/>
      <c r="AO19" s="5"/>
      <c r="AP19" s="5">
        <v>5</v>
      </c>
      <c r="AQ19" s="5">
        <v>5</v>
      </c>
      <c r="AR19" s="5">
        <v>5</v>
      </c>
      <c r="AS19" s="5">
        <v>5</v>
      </c>
      <c r="AT19" s="31">
        <v>5</v>
      </c>
      <c r="AU19" s="31">
        <v>5</v>
      </c>
      <c r="AV19" s="5"/>
      <c r="AW19" s="5"/>
      <c r="AX19" s="5">
        <v>2</v>
      </c>
      <c r="AY19" s="5">
        <v>2</v>
      </c>
      <c r="AZ19" s="19"/>
      <c r="BA19" s="19"/>
    </row>
    <row r="20" spans="1:53" s="2" customFormat="1" ht="12.75" x14ac:dyDescent="0.2">
      <c r="A20" s="12">
        <v>18</v>
      </c>
      <c r="B20" s="10" t="s">
        <v>50</v>
      </c>
      <c r="C20" s="7">
        <f>COUNT(F20:BA20)/2</f>
        <v>15</v>
      </c>
      <c r="D20" s="7">
        <f>SUM(F20,H20,J20,L20,N20,P20,R20,T20,V20,X20,Z20,AB20,AD20,AF20,AH20,AJ20,AL20,AN20,AP20,AR20,AT20,AX20,AV20,AZ20)</f>
        <v>72</v>
      </c>
      <c r="E20" s="8">
        <f>SUM(G20,I20,K20,M20,O20,Q20,S20,U20,W20,Y20,AA20,AC20,AE20,AG20,AI20,AK20,AM20,AO20,AQ20,AS20,AU20,AY20,AW20,BA20)</f>
        <v>137</v>
      </c>
      <c r="F20" s="5">
        <v>5</v>
      </c>
      <c r="G20" s="5">
        <v>25</v>
      </c>
      <c r="H20" s="5">
        <v>5</v>
      </c>
      <c r="I20" s="5">
        <v>10</v>
      </c>
      <c r="J20" s="5">
        <v>5</v>
      </c>
      <c r="K20" s="5">
        <v>5</v>
      </c>
      <c r="L20" s="5">
        <v>5</v>
      </c>
      <c r="M20" s="5">
        <v>5</v>
      </c>
      <c r="N20" s="5"/>
      <c r="O20" s="5"/>
      <c r="P20" s="5"/>
      <c r="Q20" s="5"/>
      <c r="R20" s="5"/>
      <c r="S20" s="5"/>
      <c r="T20" s="5">
        <v>5</v>
      </c>
      <c r="U20" s="5">
        <v>5</v>
      </c>
      <c r="V20" s="5">
        <v>5</v>
      </c>
      <c r="W20" s="5">
        <v>5</v>
      </c>
      <c r="X20" s="5"/>
      <c r="Y20" s="5"/>
      <c r="Z20" s="5"/>
      <c r="AA20" s="5"/>
      <c r="AB20" s="5">
        <v>5</v>
      </c>
      <c r="AC20" s="5">
        <v>5</v>
      </c>
      <c r="AD20" s="5">
        <v>5</v>
      </c>
      <c r="AE20" s="5">
        <v>5</v>
      </c>
      <c r="AF20" s="5"/>
      <c r="AG20" s="5"/>
      <c r="AH20" s="5"/>
      <c r="AI20" s="5"/>
      <c r="AJ20" s="5">
        <v>2</v>
      </c>
      <c r="AK20" s="5">
        <v>2</v>
      </c>
      <c r="AL20" s="5">
        <v>5</v>
      </c>
      <c r="AM20" s="5">
        <v>30</v>
      </c>
      <c r="AN20" s="5">
        <v>5</v>
      </c>
      <c r="AO20" s="5">
        <v>5</v>
      </c>
      <c r="AP20" s="5">
        <v>5</v>
      </c>
      <c r="AQ20" s="5">
        <v>5</v>
      </c>
      <c r="AR20" s="5">
        <v>5</v>
      </c>
      <c r="AS20" s="5">
        <v>20</v>
      </c>
      <c r="AT20" s="31">
        <v>5</v>
      </c>
      <c r="AU20" s="31">
        <v>5</v>
      </c>
      <c r="AV20" s="5">
        <v>5</v>
      </c>
      <c r="AW20" s="5">
        <v>5</v>
      </c>
      <c r="AX20" s="5"/>
      <c r="AY20" s="5"/>
      <c r="AZ20" s="18"/>
      <c r="BA20" s="18"/>
    </row>
    <row r="21" spans="1:53" s="2" customFormat="1" ht="12.75" x14ac:dyDescent="0.2">
      <c r="A21" s="12">
        <v>19</v>
      </c>
      <c r="B21" s="10" t="s">
        <v>58</v>
      </c>
      <c r="C21" s="7">
        <f>COUNT(F21:BA21)/2</f>
        <v>15</v>
      </c>
      <c r="D21" s="7">
        <f>SUM(F21,H21,J21,L21,N21,P21,R21,T21,V21,X21,Z21,AB21,AD21,AF21,AH21,AJ21,AL21,AN21,AP21,AR21,AT21,AX21,AV21,AZ21)</f>
        <v>69</v>
      </c>
      <c r="E21" s="8">
        <f>SUM(G21,I21,K21,M21,O21,Q21,S21,U21,W21,Y21,AA21,AC21,AE21,AG21,AI21,AK21,AM21,AO21,AQ21,AS21,AU21,AY21,AW21,BA21)</f>
        <v>69</v>
      </c>
      <c r="F21" s="5">
        <v>5</v>
      </c>
      <c r="G21" s="5">
        <v>5</v>
      </c>
      <c r="H21" s="5"/>
      <c r="I21" s="5"/>
      <c r="J21" s="5"/>
      <c r="K21" s="5"/>
      <c r="L21" s="5">
        <v>5</v>
      </c>
      <c r="M21" s="5">
        <v>5</v>
      </c>
      <c r="N21" s="5"/>
      <c r="O21" s="5"/>
      <c r="P21" s="5">
        <v>5</v>
      </c>
      <c r="Q21" s="5">
        <v>5</v>
      </c>
      <c r="R21" s="5"/>
      <c r="S21" s="5"/>
      <c r="T21" s="5"/>
      <c r="U21" s="5"/>
      <c r="V21" s="5">
        <v>5</v>
      </c>
      <c r="W21" s="5">
        <v>5</v>
      </c>
      <c r="X21" s="5"/>
      <c r="Y21" s="5"/>
      <c r="Z21" s="5">
        <v>2</v>
      </c>
      <c r="AA21" s="5">
        <v>2</v>
      </c>
      <c r="AB21" s="5">
        <v>5</v>
      </c>
      <c r="AC21" s="5">
        <v>5</v>
      </c>
      <c r="AD21" s="5">
        <v>5</v>
      </c>
      <c r="AE21" s="5">
        <v>5</v>
      </c>
      <c r="AF21" s="5"/>
      <c r="AG21" s="5"/>
      <c r="AH21" s="5">
        <v>5</v>
      </c>
      <c r="AI21" s="5">
        <v>5</v>
      </c>
      <c r="AJ21" s="5">
        <v>2</v>
      </c>
      <c r="AK21" s="5">
        <v>2</v>
      </c>
      <c r="AL21" s="5">
        <v>5</v>
      </c>
      <c r="AM21" s="5">
        <v>5</v>
      </c>
      <c r="AN21" s="5">
        <v>5</v>
      </c>
      <c r="AO21" s="5">
        <v>5</v>
      </c>
      <c r="AP21" s="5">
        <v>5</v>
      </c>
      <c r="AQ21" s="5">
        <v>5</v>
      </c>
      <c r="AR21" s="5">
        <v>5</v>
      </c>
      <c r="AS21" s="5">
        <v>5</v>
      </c>
      <c r="AT21" s="31">
        <v>5</v>
      </c>
      <c r="AU21" s="31">
        <v>5</v>
      </c>
      <c r="AV21" s="5">
        <v>5</v>
      </c>
      <c r="AW21" s="5">
        <v>5</v>
      </c>
      <c r="AX21" s="5"/>
      <c r="AY21" s="5"/>
      <c r="AZ21" s="18"/>
      <c r="BA21" s="18"/>
    </row>
    <row r="22" spans="1:53" s="2" customFormat="1" ht="12.75" x14ac:dyDescent="0.2">
      <c r="A22" s="12">
        <v>20</v>
      </c>
      <c r="B22" s="10" t="s">
        <v>5</v>
      </c>
      <c r="C22" s="7">
        <f>COUNT(F22:BA22)/2</f>
        <v>14</v>
      </c>
      <c r="D22" s="7">
        <f>SUM(F22,H22,J22,L22,N22,P22,R22,T22,V22,X22,Z22,AB22,AD22,AF22,AH22,AJ22,AL22,AN22,AP22,AR22,AT22,AX22,AV22,AZ22)</f>
        <v>140</v>
      </c>
      <c r="E22" s="8">
        <f>SUM(G22,I22,K22,M22,O22,Q22,S22,U22,W22,Y22,AA22,AC22,AE22,AG22,AI22,AK22,AM22,AO22,AQ22,AS22,AU22,AY22,AW22,BA22)</f>
        <v>97</v>
      </c>
      <c r="F22" s="5"/>
      <c r="G22" s="5"/>
      <c r="H22" s="5"/>
      <c r="I22" s="5"/>
      <c r="J22" s="5">
        <v>5</v>
      </c>
      <c r="K22" s="5">
        <v>5</v>
      </c>
      <c r="L22" s="5">
        <v>20</v>
      </c>
      <c r="M22" s="5">
        <v>5</v>
      </c>
      <c r="N22" s="5"/>
      <c r="O22" s="5"/>
      <c r="P22" s="5">
        <v>5</v>
      </c>
      <c r="Q22" s="5">
        <v>5</v>
      </c>
      <c r="R22" s="5">
        <v>10</v>
      </c>
      <c r="S22" s="5">
        <v>10</v>
      </c>
      <c r="T22" s="5"/>
      <c r="U22" s="5"/>
      <c r="V22" s="5"/>
      <c r="W22" s="5"/>
      <c r="X22" s="5">
        <v>15</v>
      </c>
      <c r="Y22" s="5">
        <v>5</v>
      </c>
      <c r="Z22" s="5">
        <v>10</v>
      </c>
      <c r="AA22" s="5">
        <v>5</v>
      </c>
      <c r="AB22" s="5"/>
      <c r="AC22" s="5"/>
      <c r="AD22" s="5">
        <v>5</v>
      </c>
      <c r="AE22" s="5">
        <v>5</v>
      </c>
      <c r="AF22" s="5">
        <v>20</v>
      </c>
      <c r="AG22" s="5">
        <v>5</v>
      </c>
      <c r="AH22" s="5">
        <v>5</v>
      </c>
      <c r="AI22" s="5">
        <v>5</v>
      </c>
      <c r="AJ22" s="5"/>
      <c r="AK22" s="5"/>
      <c r="AL22" s="5"/>
      <c r="AM22" s="5"/>
      <c r="AN22" s="5"/>
      <c r="AO22" s="5"/>
      <c r="AP22" s="5">
        <v>5</v>
      </c>
      <c r="AQ22" s="5">
        <v>5</v>
      </c>
      <c r="AR22" s="5">
        <v>5</v>
      </c>
      <c r="AS22" s="5">
        <v>5</v>
      </c>
      <c r="AT22" s="31">
        <v>25</v>
      </c>
      <c r="AU22" s="31">
        <v>30</v>
      </c>
      <c r="AV22" s="5">
        <v>5</v>
      </c>
      <c r="AW22" s="5">
        <v>5</v>
      </c>
      <c r="AX22" s="5">
        <v>5</v>
      </c>
      <c r="AY22" s="5">
        <v>2</v>
      </c>
      <c r="AZ22" s="18"/>
      <c r="BA22" s="18"/>
    </row>
    <row r="23" spans="1:53" s="2" customFormat="1" ht="12.75" x14ac:dyDescent="0.2">
      <c r="A23" s="12">
        <v>21</v>
      </c>
      <c r="B23" s="10" t="s">
        <v>22</v>
      </c>
      <c r="C23" s="7">
        <f>COUNT(F23:BA23)/2</f>
        <v>14</v>
      </c>
      <c r="D23" s="7">
        <f>SUM(F23,H23,J23,L23,N23,P23,R23,T23,V23,X23,Z23,AB23,AD23,AF23,AH23,AJ23,AL23,AN23,AP23,AR23,AT23,AX23,AV23,AZ23)</f>
        <v>114</v>
      </c>
      <c r="E23" s="8">
        <f>SUM(G23,I23,K23,M23,O23,Q23,S23,U23,W23,Y23,AA23,AC23,AE23,AG23,AI23,AK23,AM23,AO23,AQ23,AS23,AU23,AY23,AW23,BA23)</f>
        <v>179</v>
      </c>
      <c r="F23" s="5">
        <v>5</v>
      </c>
      <c r="G23" s="5">
        <v>5</v>
      </c>
      <c r="H23" s="5"/>
      <c r="I23" s="5"/>
      <c r="J23" s="5">
        <v>5</v>
      </c>
      <c r="K23" s="5">
        <v>5</v>
      </c>
      <c r="L23" s="5"/>
      <c r="M23" s="5"/>
      <c r="N23" s="5">
        <v>10</v>
      </c>
      <c r="O23" s="5">
        <v>20</v>
      </c>
      <c r="P23" s="5">
        <v>10</v>
      </c>
      <c r="Q23" s="5">
        <v>20</v>
      </c>
      <c r="R23" s="5"/>
      <c r="S23" s="5"/>
      <c r="T23" s="5">
        <v>5</v>
      </c>
      <c r="U23" s="5">
        <v>5</v>
      </c>
      <c r="V23" s="5">
        <v>25</v>
      </c>
      <c r="W23" s="5">
        <v>25</v>
      </c>
      <c r="X23" s="5">
        <v>5</v>
      </c>
      <c r="Y23" s="5">
        <v>30</v>
      </c>
      <c r="Z23" s="5"/>
      <c r="AA23" s="5"/>
      <c r="AB23" s="5">
        <v>5</v>
      </c>
      <c r="AC23" s="5">
        <v>5</v>
      </c>
      <c r="AD23" s="5"/>
      <c r="AE23" s="5"/>
      <c r="AF23" s="5"/>
      <c r="AG23" s="5"/>
      <c r="AH23" s="5">
        <v>15</v>
      </c>
      <c r="AI23" s="5">
        <v>25</v>
      </c>
      <c r="AJ23" s="5">
        <v>12</v>
      </c>
      <c r="AK23" s="5">
        <v>12</v>
      </c>
      <c r="AL23" s="5"/>
      <c r="AM23" s="5"/>
      <c r="AN23" s="5">
        <v>5</v>
      </c>
      <c r="AO23" s="5">
        <v>5</v>
      </c>
      <c r="AP23" s="5">
        <v>5</v>
      </c>
      <c r="AQ23" s="5">
        <v>5</v>
      </c>
      <c r="AR23" s="5"/>
      <c r="AS23" s="5"/>
      <c r="AT23" s="31">
        <v>5</v>
      </c>
      <c r="AU23" s="31">
        <v>15</v>
      </c>
      <c r="AV23" s="5"/>
      <c r="AW23" s="5"/>
      <c r="AX23" s="5">
        <v>2</v>
      </c>
      <c r="AY23" s="5">
        <v>2</v>
      </c>
      <c r="AZ23" s="5"/>
      <c r="BA23" s="5"/>
    </row>
    <row r="24" spans="1:53" s="2" customFormat="1" ht="12.75" x14ac:dyDescent="0.2">
      <c r="A24" s="12">
        <v>22</v>
      </c>
      <c r="B24" s="10" t="s">
        <v>48</v>
      </c>
      <c r="C24" s="7">
        <f>COUNT(F24:BA24)/2</f>
        <v>14</v>
      </c>
      <c r="D24" s="7">
        <f>SUM(F24,H24,J24,L24,N24,P24,R24,T24,V24,X24,Z24,AB24,AD24,AF24,AH24,AJ24,AL24,AN24,AP24,AR24,AT24,AX24,AV24,AZ24)</f>
        <v>99</v>
      </c>
      <c r="E24" s="8">
        <f>SUM(G24,I24,K24,M24,O24,Q24,S24,U24,W24,Y24,AA24,AC24,AE24,AG24,AI24,AK24,AM24,AO24,AQ24,AS24,AU24,AY24,AW24,BA24)</f>
        <v>64</v>
      </c>
      <c r="F24" s="5">
        <v>5</v>
      </c>
      <c r="G24" s="5">
        <v>5</v>
      </c>
      <c r="H24" s="5">
        <v>5</v>
      </c>
      <c r="I24" s="5">
        <v>5</v>
      </c>
      <c r="J24" s="5">
        <v>5</v>
      </c>
      <c r="K24" s="5">
        <v>5</v>
      </c>
      <c r="L24" s="5"/>
      <c r="M24" s="5"/>
      <c r="N24" s="5"/>
      <c r="O24" s="5"/>
      <c r="P24" s="5">
        <v>5</v>
      </c>
      <c r="Q24" s="5">
        <v>5</v>
      </c>
      <c r="R24" s="5"/>
      <c r="S24" s="5"/>
      <c r="T24" s="5">
        <v>10</v>
      </c>
      <c r="U24" s="5">
        <v>5</v>
      </c>
      <c r="V24" s="5">
        <v>5</v>
      </c>
      <c r="W24" s="5">
        <v>5</v>
      </c>
      <c r="X24" s="5">
        <v>5</v>
      </c>
      <c r="Y24" s="5">
        <v>5</v>
      </c>
      <c r="Z24" s="5">
        <v>2</v>
      </c>
      <c r="AA24" s="5">
        <v>2</v>
      </c>
      <c r="AB24" s="5">
        <v>5</v>
      </c>
      <c r="AC24" s="5">
        <v>5</v>
      </c>
      <c r="AD24" s="5">
        <v>5</v>
      </c>
      <c r="AE24" s="5">
        <v>5</v>
      </c>
      <c r="AF24" s="5"/>
      <c r="AG24" s="5"/>
      <c r="AH24" s="5">
        <v>5</v>
      </c>
      <c r="AI24" s="5">
        <v>5</v>
      </c>
      <c r="AJ24" s="5">
        <v>2</v>
      </c>
      <c r="AK24" s="5">
        <v>2</v>
      </c>
      <c r="AL24" s="5"/>
      <c r="AM24" s="5"/>
      <c r="AN24" s="5">
        <v>30</v>
      </c>
      <c r="AO24" s="5">
        <v>5</v>
      </c>
      <c r="AP24" s="5">
        <v>10</v>
      </c>
      <c r="AQ24" s="5">
        <v>5</v>
      </c>
      <c r="AR24" s="5"/>
      <c r="AS24" s="5"/>
      <c r="AT24" s="31"/>
      <c r="AU24" s="31"/>
      <c r="AV24" s="5"/>
      <c r="AW24" s="5"/>
      <c r="AX24" s="5"/>
      <c r="AY24" s="5"/>
      <c r="AZ24" s="5"/>
      <c r="BA24" s="5"/>
    </row>
    <row r="25" spans="1:53" s="2" customFormat="1" ht="12.75" x14ac:dyDescent="0.2">
      <c r="A25" s="12">
        <v>23</v>
      </c>
      <c r="B25" s="10" t="s">
        <v>159</v>
      </c>
      <c r="C25" s="7">
        <f>COUNT(F25:BA25)/2</f>
        <v>14</v>
      </c>
      <c r="D25" s="7">
        <f>SUM(F25,H25,J25,L25,N25,P25,R25,T25,V25,X25,Z25,AB25,AD25,AF25,AH25,AJ25,AL25,AN25,AP25,AR25,AT25,AX25,AV25,AZ25)</f>
        <v>64</v>
      </c>
      <c r="E25" s="8">
        <f>SUM(G25,I25,K25,M25,O25,Q25,S25,U25,W25,Y25,AA25,AC25,AE25,AG25,AI25,AK25,AM25,AO25,AQ25,AS25,AU25,AY25,AW25,BA25)</f>
        <v>154</v>
      </c>
      <c r="F25" s="5">
        <v>5</v>
      </c>
      <c r="G25" s="5">
        <v>5</v>
      </c>
      <c r="H25" s="5"/>
      <c r="I25" s="5"/>
      <c r="J25" s="5">
        <v>5</v>
      </c>
      <c r="K25" s="5">
        <v>15</v>
      </c>
      <c r="L25" s="5"/>
      <c r="M25" s="5"/>
      <c r="N25" s="5">
        <v>5</v>
      </c>
      <c r="O25" s="5">
        <v>30</v>
      </c>
      <c r="P25" s="5">
        <v>5</v>
      </c>
      <c r="Q25" s="5">
        <v>30</v>
      </c>
      <c r="R25" s="5"/>
      <c r="S25" s="5"/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Z25" s="5"/>
      <c r="AA25" s="5"/>
      <c r="AB25" s="5">
        <v>5</v>
      </c>
      <c r="AC25" s="5">
        <v>10</v>
      </c>
      <c r="AD25" s="5"/>
      <c r="AE25" s="5"/>
      <c r="AF25" s="5"/>
      <c r="AG25" s="5"/>
      <c r="AH25" s="5">
        <v>5</v>
      </c>
      <c r="AI25" s="5">
        <v>5</v>
      </c>
      <c r="AJ25" s="5">
        <v>2</v>
      </c>
      <c r="AK25" s="5">
        <v>2</v>
      </c>
      <c r="AL25" s="5">
        <v>5</v>
      </c>
      <c r="AM25" s="5">
        <v>5</v>
      </c>
      <c r="AN25" s="5">
        <v>5</v>
      </c>
      <c r="AO25" s="5">
        <v>5</v>
      </c>
      <c r="AP25" s="5">
        <v>5</v>
      </c>
      <c r="AQ25" s="5">
        <v>30</v>
      </c>
      <c r="AR25" s="5"/>
      <c r="AS25" s="5"/>
      <c r="AT25" s="31"/>
      <c r="AU25" s="31"/>
      <c r="AV25" s="5"/>
      <c r="AW25" s="5"/>
      <c r="AX25" s="5">
        <v>2</v>
      </c>
      <c r="AY25" s="5">
        <v>2</v>
      </c>
      <c r="AZ25" s="5"/>
      <c r="BA25" s="5"/>
    </row>
    <row r="26" spans="1:53" s="2" customFormat="1" ht="12.75" x14ac:dyDescent="0.2">
      <c r="A26" s="12">
        <v>24</v>
      </c>
      <c r="B26" s="10" t="s">
        <v>41</v>
      </c>
      <c r="C26" s="7">
        <f>COUNT(F26:BA26)/2</f>
        <v>13</v>
      </c>
      <c r="D26" s="7">
        <f>SUM(F26,H26,J26,L26,N26,P26,R26,T26,V26,X26,Z26,AB26,AD26,AF26,AH26,AJ26,AL26,AN26,AP26,AR26,AT26,AX26,AV26,AZ26)</f>
        <v>292</v>
      </c>
      <c r="E26" s="8">
        <f>SUM(G26,I26,K26,M26,O26,Q26,S26,U26,W26,Y26,AA26,AC26,AE26,AG26,AI26,AK26,AM26,AO26,AQ26,AS26,AU26,AY26,AW26,BA26)</f>
        <v>147</v>
      </c>
      <c r="F26" s="5">
        <v>30</v>
      </c>
      <c r="G26" s="5">
        <v>30</v>
      </c>
      <c r="H26" s="5"/>
      <c r="I26" s="5"/>
      <c r="J26" s="5">
        <v>30</v>
      </c>
      <c r="K26" s="5">
        <v>5</v>
      </c>
      <c r="L26" s="5">
        <v>15</v>
      </c>
      <c r="M26" s="5">
        <v>5</v>
      </c>
      <c r="N26" s="5"/>
      <c r="O26" s="5"/>
      <c r="P26" s="5"/>
      <c r="Q26" s="5"/>
      <c r="R26" s="5"/>
      <c r="S26" s="5"/>
      <c r="T26" s="5"/>
      <c r="U26" s="5"/>
      <c r="V26" s="5">
        <v>30</v>
      </c>
      <c r="W26" s="5">
        <v>5</v>
      </c>
      <c r="X26" s="5">
        <v>25</v>
      </c>
      <c r="Y26" s="5">
        <v>15</v>
      </c>
      <c r="Z26" s="5">
        <v>12</v>
      </c>
      <c r="AA26" s="5">
        <v>12</v>
      </c>
      <c r="AB26" s="5">
        <v>30</v>
      </c>
      <c r="AC26" s="5">
        <v>25</v>
      </c>
      <c r="AD26" s="5">
        <v>25</v>
      </c>
      <c r="AE26" s="5">
        <v>10</v>
      </c>
      <c r="AF26" s="5"/>
      <c r="AG26" s="5"/>
      <c r="AH26" s="5"/>
      <c r="AI26" s="5"/>
      <c r="AJ26" s="5">
        <v>15</v>
      </c>
      <c r="AK26" s="5">
        <v>15</v>
      </c>
      <c r="AL26" s="5">
        <v>30</v>
      </c>
      <c r="AM26" s="5">
        <v>5</v>
      </c>
      <c r="AN26" s="5"/>
      <c r="AO26" s="5"/>
      <c r="AP26" s="5">
        <v>30</v>
      </c>
      <c r="AQ26" s="5">
        <v>5</v>
      </c>
      <c r="AR26" s="5">
        <v>5</v>
      </c>
      <c r="AS26" s="5">
        <v>5</v>
      </c>
      <c r="AT26" s="31"/>
      <c r="AU26" s="31"/>
      <c r="AV26" s="5"/>
      <c r="AW26" s="5"/>
      <c r="AX26" s="5">
        <v>15</v>
      </c>
      <c r="AY26" s="5">
        <v>10</v>
      </c>
      <c r="AZ26" s="5"/>
      <c r="BA26" s="5"/>
    </row>
    <row r="27" spans="1:53" s="2" customFormat="1" ht="12.75" x14ac:dyDescent="0.2">
      <c r="A27" s="12">
        <v>25</v>
      </c>
      <c r="B27" s="10" t="s">
        <v>60</v>
      </c>
      <c r="C27" s="7">
        <f>COUNT(F27:BA27)/2</f>
        <v>13</v>
      </c>
      <c r="D27" s="7">
        <f>SUM(F27,H27,J27,L27,N27,P27,R27,T27,V27,X27,Z27,AB27,AD27,AF27,AH27,AJ27,AL27,AN27,AP27,AR27,AT27,AX27,AV27,AZ27)</f>
        <v>67</v>
      </c>
      <c r="E27" s="8">
        <f>SUM(G27,I27,K27,M27,O27,Q27,S27,U27,W27,Y27,AA27,AC27,AE27,AG27,AI27,AK27,AM27,AO27,AQ27,AS27,AU27,AY27,AW27,BA27)</f>
        <v>77</v>
      </c>
      <c r="F27" s="5"/>
      <c r="G27" s="5"/>
      <c r="H27" s="5">
        <v>5</v>
      </c>
      <c r="I27" s="5">
        <v>5</v>
      </c>
      <c r="J27" s="5">
        <v>5</v>
      </c>
      <c r="K27" s="5">
        <v>5</v>
      </c>
      <c r="L27" s="5">
        <v>5</v>
      </c>
      <c r="M27" s="5">
        <v>5</v>
      </c>
      <c r="N27" s="5">
        <v>5</v>
      </c>
      <c r="O27" s="5">
        <v>5</v>
      </c>
      <c r="P27" s="5">
        <v>5</v>
      </c>
      <c r="Q27" s="5">
        <v>5</v>
      </c>
      <c r="R27" s="5">
        <v>10</v>
      </c>
      <c r="S27" s="5">
        <v>10</v>
      </c>
      <c r="T27" s="5">
        <v>5</v>
      </c>
      <c r="U27" s="5">
        <v>5</v>
      </c>
      <c r="V27" s="27"/>
      <c r="W27" s="27"/>
      <c r="X27" s="5"/>
      <c r="Y27" s="5"/>
      <c r="Z27" s="5"/>
      <c r="AA27" s="5"/>
      <c r="AB27" s="5"/>
      <c r="AC27" s="5"/>
      <c r="AD27" s="5">
        <v>5</v>
      </c>
      <c r="AE27" s="5">
        <v>5</v>
      </c>
      <c r="AF27" s="5"/>
      <c r="AG27" s="5"/>
      <c r="AH27" s="5"/>
      <c r="AI27" s="5"/>
      <c r="AJ27" s="5"/>
      <c r="AK27" s="5"/>
      <c r="AL27" s="5">
        <v>5</v>
      </c>
      <c r="AM27" s="5">
        <v>5</v>
      </c>
      <c r="AN27" s="5">
        <v>5</v>
      </c>
      <c r="AO27" s="5">
        <v>15</v>
      </c>
      <c r="AP27" s="5"/>
      <c r="AQ27" s="5"/>
      <c r="AR27" s="5"/>
      <c r="AS27" s="5"/>
      <c r="AT27" s="31">
        <v>5</v>
      </c>
      <c r="AU27" s="31">
        <v>5</v>
      </c>
      <c r="AV27" s="5">
        <v>5</v>
      </c>
      <c r="AW27" s="5">
        <v>5</v>
      </c>
      <c r="AX27" s="5">
        <v>2</v>
      </c>
      <c r="AY27" s="5">
        <v>2</v>
      </c>
      <c r="AZ27" s="5"/>
      <c r="BA27" s="5"/>
    </row>
    <row r="28" spans="1:53" s="2" customFormat="1" ht="12.75" x14ac:dyDescent="0.2">
      <c r="A28" s="12">
        <v>26</v>
      </c>
      <c r="B28" s="10" t="s">
        <v>96</v>
      </c>
      <c r="C28" s="7">
        <f>COUNT(F28:BA28)/2</f>
        <v>13</v>
      </c>
      <c r="D28" s="7">
        <f>SUM(F28,H28,J28,L28,N28,P28,R28,T28,V28,X28,Z28,AB28,AD28,AF28,AH28,AJ28,AL28,AN28,AP28,AR28,AT28,AX28,AV28,AZ28)</f>
        <v>65</v>
      </c>
      <c r="E28" s="8">
        <f>SUM(G28,I28,K28,M28,O28,Q28,S28,U28,W28,Y28,AA28,AC28,AE28,AG28,AI28,AK28,AM28,AO28,AQ28,AS28,AU28,AY28,AW28,BA28)</f>
        <v>65</v>
      </c>
      <c r="F28" s="5">
        <v>5</v>
      </c>
      <c r="G28" s="5">
        <v>5</v>
      </c>
      <c r="H28" s="5"/>
      <c r="I28" s="5"/>
      <c r="J28" s="5">
        <v>5</v>
      </c>
      <c r="K28" s="5">
        <v>5</v>
      </c>
      <c r="L28" s="5">
        <v>5</v>
      </c>
      <c r="M28" s="5">
        <v>5</v>
      </c>
      <c r="N28" s="5">
        <v>5</v>
      </c>
      <c r="O28" s="5">
        <v>5</v>
      </c>
      <c r="P28" s="5">
        <v>5</v>
      </c>
      <c r="Q28" s="5">
        <v>5</v>
      </c>
      <c r="R28" s="5"/>
      <c r="S28" s="5"/>
      <c r="T28" s="5">
        <v>5</v>
      </c>
      <c r="U28" s="5">
        <v>5</v>
      </c>
      <c r="V28" s="5">
        <v>5</v>
      </c>
      <c r="W28" s="5">
        <v>5</v>
      </c>
      <c r="X28" s="5">
        <v>5</v>
      </c>
      <c r="Y28" s="5">
        <v>5</v>
      </c>
      <c r="Z28" s="5"/>
      <c r="AA28" s="5"/>
      <c r="AB28" s="5">
        <v>5</v>
      </c>
      <c r="AC28" s="5">
        <v>5</v>
      </c>
      <c r="AD28" s="5">
        <v>5</v>
      </c>
      <c r="AE28" s="5">
        <v>5</v>
      </c>
      <c r="AF28" s="5"/>
      <c r="AG28" s="5"/>
      <c r="AH28" s="5">
        <v>5</v>
      </c>
      <c r="AI28" s="5">
        <v>5</v>
      </c>
      <c r="AJ28" s="5"/>
      <c r="AK28" s="5"/>
      <c r="AL28" s="5"/>
      <c r="AM28" s="5"/>
      <c r="AN28" s="5"/>
      <c r="AO28" s="5"/>
      <c r="AP28" s="5">
        <v>5</v>
      </c>
      <c r="AQ28" s="5">
        <v>5</v>
      </c>
      <c r="AR28" s="5">
        <v>5</v>
      </c>
      <c r="AS28" s="5">
        <v>5</v>
      </c>
      <c r="AT28" s="31"/>
      <c r="AU28" s="31"/>
      <c r="AV28" s="5"/>
      <c r="AW28" s="5"/>
      <c r="AX28" s="5"/>
      <c r="AY28" s="5"/>
      <c r="AZ28" s="5"/>
      <c r="BA28" s="5"/>
    </row>
    <row r="29" spans="1:53" s="2" customFormat="1" ht="12.75" x14ac:dyDescent="0.2">
      <c r="A29" s="12">
        <v>27</v>
      </c>
      <c r="B29" s="10" t="s">
        <v>59</v>
      </c>
      <c r="C29" s="7">
        <f>COUNT(F29:BA29)/2</f>
        <v>13</v>
      </c>
      <c r="D29" s="7">
        <f>SUM(F29,H29,J29,L29,N29,P29,R29,T29,V29,X29,Z29,AB29,AD29,AF29,AH29,AJ29,AL29,AN29,AP29,AR29,AT29,AX29,AV29,AZ29)</f>
        <v>62</v>
      </c>
      <c r="E29" s="8">
        <f>SUM(G29,I29,K29,M29,O29,Q29,S29,U29,W29,Y29,AA29,AC29,AE29,AG29,AI29,AK29,AM29,AO29,AQ29,AS29,AU29,AY29,AW29,BA29)</f>
        <v>92</v>
      </c>
      <c r="F29" s="5">
        <v>5</v>
      </c>
      <c r="G29" s="5">
        <v>5</v>
      </c>
      <c r="H29" s="5">
        <v>5</v>
      </c>
      <c r="I29" s="5">
        <v>20</v>
      </c>
      <c r="J29" s="5">
        <v>5</v>
      </c>
      <c r="K29" s="5">
        <v>20</v>
      </c>
      <c r="L29" s="5">
        <v>5</v>
      </c>
      <c r="M29" s="5">
        <v>5</v>
      </c>
      <c r="N29" s="5">
        <v>5</v>
      </c>
      <c r="O29" s="5">
        <v>5</v>
      </c>
      <c r="P29" s="5">
        <v>5</v>
      </c>
      <c r="Q29" s="5">
        <v>5</v>
      </c>
      <c r="R29" s="5"/>
      <c r="S29" s="5"/>
      <c r="T29" s="5">
        <v>5</v>
      </c>
      <c r="U29" s="5">
        <v>5</v>
      </c>
      <c r="V29" s="5">
        <v>5</v>
      </c>
      <c r="W29" s="5">
        <v>5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>
        <v>2</v>
      </c>
      <c r="AK29" s="5">
        <v>2</v>
      </c>
      <c r="AL29" s="5"/>
      <c r="AM29" s="5"/>
      <c r="AN29" s="5">
        <v>5</v>
      </c>
      <c r="AO29" s="5">
        <v>5</v>
      </c>
      <c r="AP29" s="5"/>
      <c r="AQ29" s="5"/>
      <c r="AR29" s="5">
        <v>5</v>
      </c>
      <c r="AS29" s="5">
        <v>5</v>
      </c>
      <c r="AT29" s="31">
        <v>5</v>
      </c>
      <c r="AU29" s="31">
        <v>5</v>
      </c>
      <c r="AV29" s="5">
        <v>5</v>
      </c>
      <c r="AW29" s="5">
        <v>5</v>
      </c>
      <c r="AX29" s="5"/>
      <c r="AY29" s="5"/>
      <c r="AZ29" s="5"/>
      <c r="BA29" s="5"/>
    </row>
    <row r="30" spans="1:53" s="2" customFormat="1" ht="12.75" x14ac:dyDescent="0.2">
      <c r="A30" s="12">
        <v>28</v>
      </c>
      <c r="B30" s="10" t="s">
        <v>53</v>
      </c>
      <c r="C30" s="7">
        <f>COUNT(F30:BA30)/2</f>
        <v>13</v>
      </c>
      <c r="D30" s="7">
        <f>SUM(F30,H30,J30,L30,N30,P30,R30,T30,V30,X30,Z30,AB30,AD30,AF30,AH30,AJ30,AL30,AN30,AP30,AR30,AT30,AX30,AV30,AZ30)</f>
        <v>59</v>
      </c>
      <c r="E30" s="8">
        <f>SUM(G30,I30,K30,M30,O30,Q30,S30,U30,W30,Y30,AA30,AC30,AE30,AG30,AI30,AK30,AM30,AO30,AQ30,AS30,AU30,AY30,AW30,BA30)</f>
        <v>59</v>
      </c>
      <c r="F30" s="5"/>
      <c r="G30" s="5"/>
      <c r="H30" s="5">
        <v>5</v>
      </c>
      <c r="I30" s="5">
        <v>5</v>
      </c>
      <c r="J30" s="5">
        <v>5</v>
      </c>
      <c r="K30" s="5">
        <v>5</v>
      </c>
      <c r="L30" s="5">
        <v>5</v>
      </c>
      <c r="M30" s="5">
        <v>5</v>
      </c>
      <c r="N30" s="5">
        <v>5</v>
      </c>
      <c r="O30" s="5">
        <v>5</v>
      </c>
      <c r="P30" s="5">
        <v>5</v>
      </c>
      <c r="Q30" s="5">
        <v>5</v>
      </c>
      <c r="R30" s="5">
        <v>2</v>
      </c>
      <c r="S30" s="5">
        <v>2</v>
      </c>
      <c r="T30" s="5">
        <v>5</v>
      </c>
      <c r="U30" s="5">
        <v>5</v>
      </c>
      <c r="V30" s="27"/>
      <c r="W30" s="27"/>
      <c r="X30" s="5"/>
      <c r="Y30" s="5"/>
      <c r="Z30" s="5"/>
      <c r="AA30" s="5"/>
      <c r="AB30" s="5"/>
      <c r="AC30" s="5"/>
      <c r="AD30" s="5">
        <v>5</v>
      </c>
      <c r="AE30" s="5">
        <v>5</v>
      </c>
      <c r="AF30" s="5"/>
      <c r="AG30" s="5"/>
      <c r="AH30" s="5"/>
      <c r="AI30" s="5"/>
      <c r="AJ30" s="5"/>
      <c r="AK30" s="5"/>
      <c r="AL30" s="5">
        <v>5</v>
      </c>
      <c r="AM30" s="5">
        <v>5</v>
      </c>
      <c r="AN30" s="5">
        <v>5</v>
      </c>
      <c r="AO30" s="5">
        <v>5</v>
      </c>
      <c r="AP30" s="5"/>
      <c r="AQ30" s="5"/>
      <c r="AR30" s="5"/>
      <c r="AS30" s="5"/>
      <c r="AT30" s="31">
        <v>5</v>
      </c>
      <c r="AU30" s="31">
        <v>5</v>
      </c>
      <c r="AV30" s="5">
        <v>5</v>
      </c>
      <c r="AW30" s="5">
        <v>5</v>
      </c>
      <c r="AX30" s="5">
        <v>2</v>
      </c>
      <c r="AY30" s="5">
        <v>2</v>
      </c>
      <c r="AZ30" s="5"/>
      <c r="BA30" s="5"/>
    </row>
    <row r="31" spans="1:53" s="2" customFormat="1" ht="12.75" x14ac:dyDescent="0.2">
      <c r="A31" s="12">
        <v>29</v>
      </c>
      <c r="B31" s="10" t="s">
        <v>124</v>
      </c>
      <c r="C31" s="7">
        <f>COUNT(F31:BA31)/2</f>
        <v>12</v>
      </c>
      <c r="D31" s="7">
        <f>SUM(F31,H31,J31,L31,N31,P31,R31,T31,V31,X31,Z31,AB31,AD31,AF31,AH31,AJ31,AL31,AN31,AP31,AR31,AT31,AX31,AV31,AZ31)</f>
        <v>79</v>
      </c>
      <c r="E31" s="8">
        <f>SUM(G31,I31,K31,M31,O31,Q31,S31,U31,W31,Y31,AA31,AC31,AE31,AG31,AI31,AK31,AM31,AO31,AQ31,AS31,AU31,AY31,AW31,BA31)</f>
        <v>77</v>
      </c>
      <c r="F31" s="5">
        <v>5</v>
      </c>
      <c r="G31" s="5">
        <v>5</v>
      </c>
      <c r="H31" s="5"/>
      <c r="I31" s="5"/>
      <c r="J31" s="5">
        <v>5</v>
      </c>
      <c r="K31" s="5">
        <v>5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5</v>
      </c>
      <c r="W31" s="5">
        <v>5</v>
      </c>
      <c r="X31" s="5">
        <v>5</v>
      </c>
      <c r="Y31" s="5">
        <v>5</v>
      </c>
      <c r="Z31" s="5">
        <v>12</v>
      </c>
      <c r="AA31" s="5">
        <v>12</v>
      </c>
      <c r="AB31" s="5"/>
      <c r="AC31" s="5"/>
      <c r="AD31" s="5">
        <v>5</v>
      </c>
      <c r="AE31" s="5">
        <v>5</v>
      </c>
      <c r="AF31" s="5"/>
      <c r="AG31" s="5"/>
      <c r="AH31" s="5"/>
      <c r="AI31" s="5"/>
      <c r="AJ31" s="5">
        <v>7</v>
      </c>
      <c r="AK31" s="5">
        <v>10</v>
      </c>
      <c r="AL31" s="5">
        <v>5</v>
      </c>
      <c r="AM31" s="5">
        <v>5</v>
      </c>
      <c r="AN31" s="5"/>
      <c r="AO31" s="5"/>
      <c r="AP31" s="5">
        <v>5</v>
      </c>
      <c r="AQ31" s="5">
        <v>5</v>
      </c>
      <c r="AR31" s="5">
        <v>5</v>
      </c>
      <c r="AS31" s="5">
        <v>5</v>
      </c>
      <c r="AT31" s="31">
        <v>5</v>
      </c>
      <c r="AU31" s="31">
        <v>5</v>
      </c>
      <c r="AV31" s="5"/>
      <c r="AW31" s="5"/>
      <c r="AX31" s="5">
        <v>15</v>
      </c>
      <c r="AY31" s="5">
        <v>10</v>
      </c>
      <c r="AZ31" s="5"/>
      <c r="BA31" s="5"/>
    </row>
    <row r="32" spans="1:53" s="2" customFormat="1" ht="12.75" x14ac:dyDescent="0.2">
      <c r="A32" s="12">
        <v>30</v>
      </c>
      <c r="B32" s="10" t="s">
        <v>14</v>
      </c>
      <c r="C32" s="7">
        <f>COUNT(F32:BA32)/2</f>
        <v>11</v>
      </c>
      <c r="D32" s="7">
        <f>SUM(F32,H32,J32,L32,N32,P32,R32,T32,V32,X32,Z32,AB32,AD32,AF32,AH32,AJ32,AL32,AN32,AP32,AR32,AT32,AX32,AV32,AZ32)</f>
        <v>180</v>
      </c>
      <c r="E32" s="8">
        <f>SUM(G32,I32,K32,M32,O32,Q32,S32,U32,W32,Y32,AA32,AC32,AE32,AG32,AI32,AK32,AM32,AO32,AQ32,AS32,AU32,AY32,AW32,BA32)</f>
        <v>77</v>
      </c>
      <c r="F32" s="5"/>
      <c r="G32" s="5"/>
      <c r="H32" s="5"/>
      <c r="I32" s="5"/>
      <c r="J32" s="5"/>
      <c r="K32" s="5"/>
      <c r="L32" s="5">
        <v>30</v>
      </c>
      <c r="M32" s="5">
        <v>15</v>
      </c>
      <c r="N32" s="5">
        <v>30</v>
      </c>
      <c r="O32" s="5">
        <v>15</v>
      </c>
      <c r="P32" s="5"/>
      <c r="Q32" s="5"/>
      <c r="R32" s="5"/>
      <c r="S32" s="5"/>
      <c r="T32" s="5">
        <v>25</v>
      </c>
      <c r="U32" s="5">
        <v>5</v>
      </c>
      <c r="V32" s="5">
        <v>15</v>
      </c>
      <c r="W32" s="5">
        <v>5</v>
      </c>
      <c r="X32" s="5">
        <v>20</v>
      </c>
      <c r="Y32" s="5">
        <v>10</v>
      </c>
      <c r="Z32" s="5">
        <v>10</v>
      </c>
      <c r="AA32" s="5">
        <v>5</v>
      </c>
      <c r="AB32" s="5">
        <v>15</v>
      </c>
      <c r="AC32" s="5">
        <v>5</v>
      </c>
      <c r="AD32" s="5">
        <v>15</v>
      </c>
      <c r="AE32" s="5">
        <v>5</v>
      </c>
      <c r="AF32" s="5"/>
      <c r="AG32" s="5"/>
      <c r="AH32" s="5"/>
      <c r="AI32" s="5"/>
      <c r="AJ32" s="5"/>
      <c r="AK32" s="5"/>
      <c r="AL32" s="5">
        <v>10</v>
      </c>
      <c r="AM32" s="5">
        <v>5</v>
      </c>
      <c r="AN32" s="5"/>
      <c r="AO32" s="5"/>
      <c r="AP32" s="5">
        <v>5</v>
      </c>
      <c r="AQ32" s="5">
        <v>5</v>
      </c>
      <c r="AR32" s="5"/>
      <c r="AS32" s="5"/>
      <c r="AT32" s="31"/>
      <c r="AU32" s="31"/>
      <c r="AV32" s="5"/>
      <c r="AW32" s="5"/>
      <c r="AX32" s="5">
        <v>5</v>
      </c>
      <c r="AY32" s="5">
        <v>2</v>
      </c>
      <c r="AZ32" s="5"/>
      <c r="BA32" s="5"/>
    </row>
    <row r="33" spans="1:53" s="2" customFormat="1" ht="12.75" x14ac:dyDescent="0.2">
      <c r="A33" s="12">
        <v>31</v>
      </c>
      <c r="B33" s="10" t="s">
        <v>136</v>
      </c>
      <c r="C33" s="7">
        <f>COUNT(F33:BA33)/2</f>
        <v>11</v>
      </c>
      <c r="D33" s="7">
        <f>SUM(F33,H33,J33,L33,N33,P33,R33,T33,V33,X33,Z33,AB33,AD33,AF33,AH33,AJ33,AL33,AN33,AP33,AR33,AT33,AX33,AV33,AZ33)</f>
        <v>112</v>
      </c>
      <c r="E33" s="8">
        <f>SUM(G33,I33,K33,M33,O33,Q33,S33,U33,W33,Y33,AA33,AC33,AE33,AG33,AI33,AK33,AM33,AO33,AQ33,AS33,AU33,AY33,AW33,BA33)</f>
        <v>67</v>
      </c>
      <c r="F33" s="5">
        <v>25</v>
      </c>
      <c r="G33" s="5">
        <v>15</v>
      </c>
      <c r="H33" s="5"/>
      <c r="I33" s="5"/>
      <c r="J33" s="5"/>
      <c r="K33" s="5"/>
      <c r="L33" s="5">
        <v>5</v>
      </c>
      <c r="M33" s="5">
        <v>5</v>
      </c>
      <c r="N33" s="5">
        <v>15</v>
      </c>
      <c r="O33" s="5">
        <v>5</v>
      </c>
      <c r="P33" s="5"/>
      <c r="Q33" s="5"/>
      <c r="R33" s="5"/>
      <c r="S33" s="5"/>
      <c r="T33" s="5">
        <v>15</v>
      </c>
      <c r="U33" s="5">
        <v>10</v>
      </c>
      <c r="V33" s="5"/>
      <c r="W33" s="5"/>
      <c r="X33" s="5">
        <v>5</v>
      </c>
      <c r="Y33" s="5">
        <v>5</v>
      </c>
      <c r="Z33" s="5">
        <v>2</v>
      </c>
      <c r="AA33" s="5">
        <v>2</v>
      </c>
      <c r="AB33" s="5"/>
      <c r="AC33" s="5"/>
      <c r="AD33" s="5">
        <v>5</v>
      </c>
      <c r="AE33" s="5">
        <v>5</v>
      </c>
      <c r="AF33" s="5"/>
      <c r="AG33" s="5"/>
      <c r="AH33" s="5">
        <v>5</v>
      </c>
      <c r="AI33" s="5">
        <v>5</v>
      </c>
      <c r="AJ33" s="5"/>
      <c r="AK33" s="5"/>
      <c r="AL33" s="5">
        <v>5</v>
      </c>
      <c r="AM33" s="5">
        <v>5</v>
      </c>
      <c r="AN33" s="5">
        <v>5</v>
      </c>
      <c r="AO33" s="5">
        <v>5</v>
      </c>
      <c r="AP33" s="5">
        <v>25</v>
      </c>
      <c r="AQ33" s="5">
        <v>5</v>
      </c>
      <c r="AR33" s="5"/>
      <c r="AS33" s="5"/>
      <c r="AT33" s="31"/>
      <c r="AU33" s="31"/>
      <c r="AV33" s="5"/>
      <c r="AW33" s="5"/>
      <c r="AX33" s="5"/>
      <c r="AY33" s="5"/>
      <c r="AZ33" s="5"/>
      <c r="BA33" s="5"/>
    </row>
    <row r="34" spans="1:53" s="2" customFormat="1" ht="12.75" x14ac:dyDescent="0.2">
      <c r="A34" s="12">
        <v>32</v>
      </c>
      <c r="B34" s="10" t="s">
        <v>86</v>
      </c>
      <c r="C34" s="7">
        <f>COUNT(F34:BA34)/2</f>
        <v>11</v>
      </c>
      <c r="D34" s="7">
        <f>SUM(F34,H34,J34,L34,N34,P34,R34,T34,V34,X34,Z34,AB34,AD34,AF34,AH34,AJ34,AL34,AN34,AP34,AR34,AT34,AX34,AV34,AZ34)</f>
        <v>60</v>
      </c>
      <c r="E34" s="8">
        <f>SUM(G34,I34,K34,M34,O34,Q34,S34,U34,W34,Y34,AA34,AC34,AE34,AG34,AI34,AK34,AM34,AO34,AQ34,AS34,AU34,AY34,AW34,BA34)</f>
        <v>60</v>
      </c>
      <c r="F34" s="5">
        <v>5</v>
      </c>
      <c r="G34" s="5">
        <v>5</v>
      </c>
      <c r="H34" s="5"/>
      <c r="I34" s="5"/>
      <c r="J34" s="5">
        <v>5</v>
      </c>
      <c r="K34" s="5">
        <v>5</v>
      </c>
      <c r="L34" s="5"/>
      <c r="M34" s="5"/>
      <c r="N34" s="5"/>
      <c r="O34" s="5"/>
      <c r="P34" s="5"/>
      <c r="Q34" s="5"/>
      <c r="R34" s="5">
        <v>10</v>
      </c>
      <c r="S34" s="5">
        <v>10</v>
      </c>
      <c r="T34" s="5">
        <v>5</v>
      </c>
      <c r="U34" s="5">
        <v>5</v>
      </c>
      <c r="V34" s="5">
        <v>5</v>
      </c>
      <c r="W34" s="5">
        <v>5</v>
      </c>
      <c r="X34" s="5"/>
      <c r="Y34" s="5"/>
      <c r="Z34" s="5"/>
      <c r="AA34" s="5"/>
      <c r="AB34" s="5"/>
      <c r="AC34" s="5"/>
      <c r="AD34" s="5">
        <v>5</v>
      </c>
      <c r="AE34" s="5">
        <v>5</v>
      </c>
      <c r="AF34" s="5">
        <v>5</v>
      </c>
      <c r="AG34" s="5">
        <v>5</v>
      </c>
      <c r="AH34" s="5">
        <v>5</v>
      </c>
      <c r="AI34" s="5">
        <v>5</v>
      </c>
      <c r="AJ34" s="5"/>
      <c r="AK34" s="5"/>
      <c r="AL34" s="5">
        <v>5</v>
      </c>
      <c r="AM34" s="5">
        <v>5</v>
      </c>
      <c r="AN34" s="5">
        <v>5</v>
      </c>
      <c r="AO34" s="5">
        <v>5</v>
      </c>
      <c r="AP34" s="5"/>
      <c r="AQ34" s="5"/>
      <c r="AR34" s="5"/>
      <c r="AS34" s="5"/>
      <c r="AT34" s="31">
        <v>5</v>
      </c>
      <c r="AU34" s="31">
        <v>5</v>
      </c>
      <c r="AV34" s="5"/>
      <c r="AW34" s="5"/>
      <c r="AX34" s="5"/>
      <c r="AY34" s="5"/>
      <c r="AZ34" s="5"/>
      <c r="BA34" s="5"/>
    </row>
    <row r="35" spans="1:53" s="2" customFormat="1" ht="12.75" x14ac:dyDescent="0.2">
      <c r="A35" s="12">
        <v>33</v>
      </c>
      <c r="B35" s="10" t="s">
        <v>24</v>
      </c>
      <c r="C35" s="7">
        <f>COUNT(F35:BA35)/2</f>
        <v>11</v>
      </c>
      <c r="D35" s="7">
        <f>SUM(F35,H35,J35,L35,N35,P35,R35,T35,V35,X35,Z35,AB35,AD35,AF35,AH35,AJ35,AL35,AN35,AP35,AR35,AT35,AX35,AV35,AZ35)</f>
        <v>55</v>
      </c>
      <c r="E35" s="8">
        <f>SUM(G35,I35,K35,M35,O35,Q35,S35,U35,W35,Y35,AA35,AC35,AE35,AG35,AI35,AK35,AM35,AO35,AQ35,AS35,AU35,AY35,AW35,BA35)</f>
        <v>55</v>
      </c>
      <c r="F35" s="5"/>
      <c r="G35" s="5"/>
      <c r="H35" s="5"/>
      <c r="I35" s="5"/>
      <c r="J35" s="18">
        <v>5</v>
      </c>
      <c r="K35" s="18">
        <v>5</v>
      </c>
      <c r="L35" s="18">
        <v>5</v>
      </c>
      <c r="M35" s="18">
        <v>5</v>
      </c>
      <c r="N35" s="18"/>
      <c r="O35" s="18"/>
      <c r="P35" s="18">
        <v>5</v>
      </c>
      <c r="Q35" s="18">
        <v>5</v>
      </c>
      <c r="R35" s="18"/>
      <c r="S35" s="18"/>
      <c r="T35" s="18"/>
      <c r="U35" s="18"/>
      <c r="V35" s="18"/>
      <c r="W35" s="18"/>
      <c r="X35" s="18">
        <v>5</v>
      </c>
      <c r="Y35" s="18">
        <v>5</v>
      </c>
      <c r="Z35" s="18"/>
      <c r="AA35" s="18"/>
      <c r="AB35" s="18">
        <v>5</v>
      </c>
      <c r="AC35" s="5">
        <v>5</v>
      </c>
      <c r="AD35" s="18">
        <v>5</v>
      </c>
      <c r="AE35" s="5">
        <v>5</v>
      </c>
      <c r="AF35" s="22">
        <v>5</v>
      </c>
      <c r="AG35" s="22">
        <v>5</v>
      </c>
      <c r="AH35" s="18"/>
      <c r="AI35" s="18"/>
      <c r="AJ35" s="18"/>
      <c r="AK35" s="18"/>
      <c r="AL35" s="18">
        <v>5</v>
      </c>
      <c r="AM35" s="18">
        <v>5</v>
      </c>
      <c r="AN35" s="18"/>
      <c r="AO35" s="18"/>
      <c r="AP35" s="18"/>
      <c r="AQ35" s="18"/>
      <c r="AR35" s="18">
        <v>5</v>
      </c>
      <c r="AS35" s="18">
        <v>5</v>
      </c>
      <c r="AT35" s="32">
        <v>5</v>
      </c>
      <c r="AU35" s="32">
        <v>5</v>
      </c>
      <c r="AV35" s="18">
        <v>5</v>
      </c>
      <c r="AW35" s="18">
        <v>5</v>
      </c>
      <c r="AX35" s="18"/>
      <c r="AY35" s="18"/>
      <c r="AZ35" s="5"/>
      <c r="BA35" s="5"/>
    </row>
    <row r="36" spans="1:53" s="2" customFormat="1" ht="12.75" x14ac:dyDescent="0.2">
      <c r="A36" s="12">
        <v>34</v>
      </c>
      <c r="B36" s="10" t="s">
        <v>28</v>
      </c>
      <c r="C36" s="7">
        <f>COUNT(F36:BA36)/2</f>
        <v>11</v>
      </c>
      <c r="D36" s="7">
        <f>SUM(F36,H36,J36,L36,N36,P36,R36,T36,V36,X36,Z36,AB36,AD36,AF36,AH36,AJ36,AL36,AN36,AP36,AR36,AT36,AX36,AV36,AZ36)</f>
        <v>52</v>
      </c>
      <c r="E36" s="8">
        <f>SUM(G36,I36,K36,M36,O36,Q36,S36,U36,W36,Y36,AA36,AC36,AE36,AG36,AI36,AK36,AM36,AO36,AQ36,AS36,AU36,AY36,AW36,BA36)</f>
        <v>60</v>
      </c>
      <c r="F36" s="5"/>
      <c r="G36" s="5"/>
      <c r="H36" s="5"/>
      <c r="I36" s="5"/>
      <c r="J36" s="5">
        <v>5</v>
      </c>
      <c r="K36" s="5">
        <v>5</v>
      </c>
      <c r="L36" s="5"/>
      <c r="M36" s="5"/>
      <c r="N36" s="5">
        <v>5</v>
      </c>
      <c r="O36" s="5">
        <v>5</v>
      </c>
      <c r="P36" s="5">
        <v>5</v>
      </c>
      <c r="Q36" s="5">
        <v>5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>
        <v>5</v>
      </c>
      <c r="AG36" s="5">
        <v>5</v>
      </c>
      <c r="AH36" s="5">
        <v>5</v>
      </c>
      <c r="AI36" s="5">
        <v>10</v>
      </c>
      <c r="AJ36" s="5">
        <v>2</v>
      </c>
      <c r="AK36" s="5">
        <v>5</v>
      </c>
      <c r="AL36" s="5">
        <v>5</v>
      </c>
      <c r="AM36" s="5">
        <v>5</v>
      </c>
      <c r="AN36" s="5">
        <v>5</v>
      </c>
      <c r="AO36" s="5">
        <v>5</v>
      </c>
      <c r="AP36" s="5">
        <v>5</v>
      </c>
      <c r="AQ36" s="5">
        <v>5</v>
      </c>
      <c r="AR36" s="5">
        <v>5</v>
      </c>
      <c r="AS36" s="5">
        <v>5</v>
      </c>
      <c r="AT36" s="31">
        <v>5</v>
      </c>
      <c r="AU36" s="31">
        <v>5</v>
      </c>
      <c r="AV36" s="5"/>
      <c r="AW36" s="5"/>
      <c r="AX36" s="5"/>
      <c r="AY36" s="5"/>
      <c r="AZ36" s="5"/>
      <c r="BA36" s="5"/>
    </row>
    <row r="37" spans="1:53" s="2" customFormat="1" ht="12.75" x14ac:dyDescent="0.2">
      <c r="A37" s="12">
        <v>35</v>
      </c>
      <c r="B37" s="10" t="s">
        <v>63</v>
      </c>
      <c r="C37" s="7">
        <f>COUNT(F37:BA37)/2</f>
        <v>10</v>
      </c>
      <c r="D37" s="7">
        <f>SUM(F37,H37,J37,L37,N37,P37,R37,T37,V37,X37,Z37,AB37,AD37,AF37,AH37,AJ37,AL37,AN37,AP37,AR37,AT37,AX37,AV37,AZ37)</f>
        <v>187</v>
      </c>
      <c r="E37" s="8">
        <f>SUM(G37,I37,K37,M37,O37,Q37,S37,U37,W37,Y37,AA37,AC37,AE37,AG37,AI37,AK37,AM37,AO37,AQ37,AS37,AU37,AY37,AW37,BA37)</f>
        <v>72</v>
      </c>
      <c r="F37" s="5"/>
      <c r="G37" s="5"/>
      <c r="H37" s="5"/>
      <c r="I37" s="5"/>
      <c r="J37" s="17"/>
      <c r="K37" s="18"/>
      <c r="L37" s="5"/>
      <c r="M37" s="5"/>
      <c r="N37" s="5"/>
      <c r="O37" s="5"/>
      <c r="P37" s="17">
        <v>20</v>
      </c>
      <c r="Q37" s="17">
        <v>5</v>
      </c>
      <c r="R37" s="5"/>
      <c r="S37" s="5"/>
      <c r="T37" s="5">
        <v>20</v>
      </c>
      <c r="U37" s="5">
        <v>5</v>
      </c>
      <c r="V37" s="5"/>
      <c r="W37" s="5"/>
      <c r="X37" s="17"/>
      <c r="Y37" s="18"/>
      <c r="Z37" s="18"/>
      <c r="AA37" s="18"/>
      <c r="AB37" s="5">
        <v>25</v>
      </c>
      <c r="AC37" s="5">
        <v>5</v>
      </c>
      <c r="AD37" s="5">
        <v>30</v>
      </c>
      <c r="AE37" s="5">
        <v>30</v>
      </c>
      <c r="AF37" s="22">
        <v>30</v>
      </c>
      <c r="AG37" s="22">
        <v>5</v>
      </c>
      <c r="AH37" s="18"/>
      <c r="AI37" s="18"/>
      <c r="AJ37" s="18"/>
      <c r="AK37" s="18"/>
      <c r="AL37" s="18">
        <v>5</v>
      </c>
      <c r="AM37" s="18">
        <v>5</v>
      </c>
      <c r="AN37" s="18">
        <v>5</v>
      </c>
      <c r="AO37" s="18">
        <v>5</v>
      </c>
      <c r="AP37" s="18"/>
      <c r="AQ37" s="18"/>
      <c r="AR37" s="18">
        <v>10</v>
      </c>
      <c r="AS37" s="18">
        <v>5</v>
      </c>
      <c r="AT37" s="32">
        <v>30</v>
      </c>
      <c r="AU37" s="32">
        <v>5</v>
      </c>
      <c r="AV37" s="18"/>
      <c r="AW37" s="18"/>
      <c r="AX37" s="18">
        <v>12</v>
      </c>
      <c r="AY37" s="18">
        <v>2</v>
      </c>
      <c r="AZ37" s="5"/>
      <c r="BA37" s="5"/>
    </row>
    <row r="38" spans="1:53" s="2" customFormat="1" ht="12.75" x14ac:dyDescent="0.2">
      <c r="A38" s="12">
        <v>36</v>
      </c>
      <c r="B38" s="10" t="s">
        <v>142</v>
      </c>
      <c r="C38" s="7">
        <f>COUNT(F38:BA38)/2</f>
        <v>10</v>
      </c>
      <c r="D38" s="7">
        <f>SUM(F38,H38,J38,L38,N38,P38,R38,T38,V38,X38,Z38,AB38,AD38,AF38,AH38,AJ38,AL38,AN38,AP38,AR38,AT38,AX38,AV38,AZ38)</f>
        <v>60</v>
      </c>
      <c r="E38" s="8">
        <f>SUM(G38,I38,K38,M38,O38,Q38,S38,U38,W38,Y38,AA38,AC38,AE38,AG38,AI38,AK38,AM38,AO38,AQ38,AS38,AU38,AY38,AW38,BA38)</f>
        <v>70</v>
      </c>
      <c r="F38" s="5"/>
      <c r="G38" s="5"/>
      <c r="H38" s="5">
        <v>5</v>
      </c>
      <c r="I38" s="5">
        <v>5</v>
      </c>
      <c r="J38" s="5"/>
      <c r="K38" s="5"/>
      <c r="L38" s="5"/>
      <c r="M38" s="5"/>
      <c r="N38" s="5"/>
      <c r="O38" s="5"/>
      <c r="P38" s="5">
        <v>5</v>
      </c>
      <c r="Q38" s="5">
        <v>5</v>
      </c>
      <c r="R38" s="5"/>
      <c r="S38" s="5"/>
      <c r="T38" s="5">
        <v>5</v>
      </c>
      <c r="U38" s="5">
        <v>5</v>
      </c>
      <c r="V38" s="5">
        <v>5</v>
      </c>
      <c r="W38" s="5">
        <v>5</v>
      </c>
      <c r="X38" s="5"/>
      <c r="Y38" s="5"/>
      <c r="Z38" s="5"/>
      <c r="AA38" s="5"/>
      <c r="AB38" s="5"/>
      <c r="AC38" s="5"/>
      <c r="AD38" s="5">
        <v>5</v>
      </c>
      <c r="AE38" s="5">
        <v>5</v>
      </c>
      <c r="AF38" s="5"/>
      <c r="AG38" s="5"/>
      <c r="AH38" s="5">
        <v>5</v>
      </c>
      <c r="AI38" s="5">
        <v>5</v>
      </c>
      <c r="AJ38" s="5"/>
      <c r="AK38" s="5"/>
      <c r="AL38" s="5">
        <v>5</v>
      </c>
      <c r="AM38" s="5">
        <v>5</v>
      </c>
      <c r="AN38" s="5">
        <v>5</v>
      </c>
      <c r="AO38" s="5">
        <v>5</v>
      </c>
      <c r="AP38" s="5">
        <v>15</v>
      </c>
      <c r="AQ38" s="5">
        <v>25</v>
      </c>
      <c r="AR38" s="5"/>
      <c r="AS38" s="5"/>
      <c r="AT38" s="31">
        <v>5</v>
      </c>
      <c r="AU38" s="31">
        <v>5</v>
      </c>
      <c r="AV38" s="5"/>
      <c r="AW38" s="5"/>
      <c r="AX38" s="5"/>
      <c r="AY38" s="5"/>
      <c r="AZ38" s="5"/>
      <c r="BA38" s="5"/>
    </row>
    <row r="39" spans="1:53" s="2" customFormat="1" ht="12.75" x14ac:dyDescent="0.2">
      <c r="A39" s="12">
        <v>37</v>
      </c>
      <c r="B39" s="10" t="s">
        <v>157</v>
      </c>
      <c r="C39" s="7">
        <f>COUNT(F39:BA39)/2</f>
        <v>10</v>
      </c>
      <c r="D39" s="7">
        <f>SUM(F39,H39,J39,L39,N39,P39,R39,T39,V39,X39,Z39,AB39,AD39,AF39,AH39,AJ39,AL39,AN39,AP39,AR39,AT39,AX39,AV39,AZ39)</f>
        <v>47</v>
      </c>
      <c r="E39" s="8">
        <f>SUM(G39,I39,K39,M39,O39,Q39,S39,U39,W39,Y39,AA39,AC39,AE39,AG39,AI39,AK39,AM39,AO39,AQ39,AS39,AU39,AY39,AW39,BA39)</f>
        <v>52</v>
      </c>
      <c r="F39" s="5">
        <v>5</v>
      </c>
      <c r="G39" s="5">
        <v>5</v>
      </c>
      <c r="H39" s="5">
        <v>5</v>
      </c>
      <c r="I39" s="5">
        <v>5</v>
      </c>
      <c r="J39" s="5"/>
      <c r="K39" s="5"/>
      <c r="L39" s="5"/>
      <c r="M39" s="5"/>
      <c r="N39" s="5">
        <v>5</v>
      </c>
      <c r="O39" s="5">
        <v>5</v>
      </c>
      <c r="P39" s="5"/>
      <c r="Q39" s="5"/>
      <c r="R39" s="5"/>
      <c r="S39" s="5"/>
      <c r="T39" s="5">
        <v>5</v>
      </c>
      <c r="U39" s="5">
        <v>5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>
        <v>2</v>
      </c>
      <c r="AK39" s="5">
        <v>2</v>
      </c>
      <c r="AL39" s="5">
        <v>5</v>
      </c>
      <c r="AM39" s="5">
        <v>10</v>
      </c>
      <c r="AN39" s="5">
        <v>5</v>
      </c>
      <c r="AO39" s="5">
        <v>5</v>
      </c>
      <c r="AP39" s="5">
        <v>5</v>
      </c>
      <c r="AQ39" s="5">
        <v>5</v>
      </c>
      <c r="AR39" s="5">
        <v>5</v>
      </c>
      <c r="AS39" s="5">
        <v>5</v>
      </c>
      <c r="AT39" s="31">
        <v>5</v>
      </c>
      <c r="AU39" s="31">
        <v>5</v>
      </c>
      <c r="AV39" s="5"/>
      <c r="AW39" s="5"/>
      <c r="AX39" s="5"/>
      <c r="AY39" s="5"/>
      <c r="AZ39" s="5"/>
      <c r="BA39" s="5"/>
    </row>
    <row r="40" spans="1:53" s="2" customFormat="1" ht="12.75" x14ac:dyDescent="0.2">
      <c r="A40" s="12">
        <v>38</v>
      </c>
      <c r="B40" s="10" t="s">
        <v>84</v>
      </c>
      <c r="C40" s="7">
        <f>COUNT(F40:BA40)/2</f>
        <v>9</v>
      </c>
      <c r="D40" s="7">
        <f>SUM(F40,H40,J40,L40,N40,P40,R40,T40,V40,X40,Z40,AB40,AD40,AF40,AH40,AJ40,AL40,AN40,AP40,AR40,AT40,AX40,AV40,AZ40)</f>
        <v>62</v>
      </c>
      <c r="E40" s="8">
        <f>SUM(G40,I40,K40,M40,O40,Q40,S40,U40,W40,Y40,AA40,AC40,AE40,AG40,AI40,AK40,AM40,AO40,AQ40,AS40,AU40,AY40,AW40,BA40)</f>
        <v>97</v>
      </c>
      <c r="F40" s="5">
        <v>5</v>
      </c>
      <c r="G40" s="5">
        <v>5</v>
      </c>
      <c r="H40" s="5"/>
      <c r="I40" s="5"/>
      <c r="J40" s="5"/>
      <c r="K40" s="5"/>
      <c r="L40" s="5">
        <v>5</v>
      </c>
      <c r="M40" s="5">
        <v>10</v>
      </c>
      <c r="N40" s="5"/>
      <c r="O40" s="5"/>
      <c r="P40" s="5">
        <v>5</v>
      </c>
      <c r="Q40" s="5">
        <v>5</v>
      </c>
      <c r="R40" s="5"/>
      <c r="S40" s="5"/>
      <c r="T40" s="5">
        <v>5</v>
      </c>
      <c r="U40" s="5">
        <v>25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>
        <v>5</v>
      </c>
      <c r="AI40" s="5">
        <v>5</v>
      </c>
      <c r="AJ40" s="5"/>
      <c r="AK40" s="5"/>
      <c r="AL40" s="5">
        <v>5</v>
      </c>
      <c r="AM40" s="5">
        <v>5</v>
      </c>
      <c r="AN40" s="5"/>
      <c r="AO40" s="5"/>
      <c r="AP40" s="5"/>
      <c r="AQ40" s="5"/>
      <c r="AR40" s="5">
        <v>25</v>
      </c>
      <c r="AS40" s="5">
        <v>30</v>
      </c>
      <c r="AT40" s="31"/>
      <c r="AU40" s="31"/>
      <c r="AV40" s="5">
        <v>5</v>
      </c>
      <c r="AW40" s="5">
        <v>5</v>
      </c>
      <c r="AX40" s="5">
        <v>2</v>
      </c>
      <c r="AY40" s="5">
        <v>7</v>
      </c>
      <c r="AZ40" s="5"/>
      <c r="BA40" s="5"/>
    </row>
    <row r="41" spans="1:53" s="2" customFormat="1" ht="12.75" x14ac:dyDescent="0.2">
      <c r="A41" s="12">
        <v>39</v>
      </c>
      <c r="B41" s="10" t="s">
        <v>45</v>
      </c>
      <c r="C41" s="7">
        <f>COUNT(F41:BA41)/2</f>
        <v>9</v>
      </c>
      <c r="D41" s="7">
        <f>SUM(F41,H41,J41,L41,N41,P41,R41,T41,V41,X41,Z41,AB41,AD41,AF41,AH41,AJ41,AL41,AN41,AP41,AR41,AT41,AX41,AV41,AZ41)</f>
        <v>55</v>
      </c>
      <c r="E41" s="8">
        <f>SUM(G41,I41,K41,M41,O41,Q41,S41,U41,W41,Y41,AA41,AC41,AE41,AG41,AI41,AK41,AM41,AO41,AQ41,AS41,AU41,AY41,AW41,BA41)</f>
        <v>55</v>
      </c>
      <c r="F41" s="5">
        <v>5</v>
      </c>
      <c r="G41" s="5">
        <v>5</v>
      </c>
      <c r="H41" s="5"/>
      <c r="I41" s="5"/>
      <c r="J41" s="5"/>
      <c r="K41" s="5"/>
      <c r="L41" s="5">
        <v>5</v>
      </c>
      <c r="M41" s="5">
        <v>5</v>
      </c>
      <c r="N41" s="5"/>
      <c r="O41" s="5"/>
      <c r="P41" s="5"/>
      <c r="Q41" s="5"/>
      <c r="R41" s="5"/>
      <c r="S41" s="5"/>
      <c r="T41" s="5"/>
      <c r="U41" s="5"/>
      <c r="V41" s="5">
        <v>5</v>
      </c>
      <c r="W41" s="5">
        <v>5</v>
      </c>
      <c r="X41" s="5"/>
      <c r="Y41" s="5"/>
      <c r="Z41" s="5"/>
      <c r="AA41" s="5"/>
      <c r="AB41" s="5"/>
      <c r="AC41" s="5"/>
      <c r="AD41" s="5">
        <v>5</v>
      </c>
      <c r="AE41" s="5">
        <v>5</v>
      </c>
      <c r="AF41" s="5">
        <v>5</v>
      </c>
      <c r="AG41" s="5">
        <v>5</v>
      </c>
      <c r="AH41" s="5"/>
      <c r="AI41" s="5"/>
      <c r="AJ41" s="5">
        <v>15</v>
      </c>
      <c r="AK41" s="5">
        <v>15</v>
      </c>
      <c r="AL41" s="5">
        <v>5</v>
      </c>
      <c r="AM41" s="5">
        <v>5</v>
      </c>
      <c r="AN41" s="5">
        <v>5</v>
      </c>
      <c r="AO41" s="5">
        <v>5</v>
      </c>
      <c r="AP41" s="5">
        <v>5</v>
      </c>
      <c r="AQ41" s="5">
        <v>5</v>
      </c>
      <c r="AR41" s="5"/>
      <c r="AS41" s="5"/>
      <c r="AT41" s="31"/>
      <c r="AU41" s="31"/>
      <c r="AV41" s="5"/>
      <c r="AW41" s="5"/>
      <c r="AX41" s="5"/>
      <c r="AY41" s="5"/>
      <c r="AZ41" s="5"/>
      <c r="BA41" s="5"/>
    </row>
    <row r="42" spans="1:53" s="2" customFormat="1" ht="12.75" x14ac:dyDescent="0.2">
      <c r="A42" s="12">
        <v>40</v>
      </c>
      <c r="B42" s="10" t="s">
        <v>138</v>
      </c>
      <c r="C42" s="7">
        <f>COUNT(F42:BA42)/2</f>
        <v>9</v>
      </c>
      <c r="D42" s="7">
        <f>SUM(F42,H42,J42,L42,N42,P42,R42,T42,V42,X42,Z42,AB42,AD42,AF42,AH42,AJ42,AL42,AN42,AP42,AR42,AT42,AX42,AV42,AZ42)</f>
        <v>45</v>
      </c>
      <c r="E42" s="8">
        <f>SUM(G42,I42,K42,M42,O42,Q42,S42,U42,W42,Y42,AA42,AC42,AE42,AG42,AI42,AK42,AM42,AO42,AQ42,AS42,AU42,AY42,AW42,BA42)</f>
        <v>125</v>
      </c>
      <c r="F42" s="5"/>
      <c r="G42" s="5"/>
      <c r="H42" s="5">
        <v>5</v>
      </c>
      <c r="I42" s="5">
        <v>5</v>
      </c>
      <c r="J42" s="5">
        <v>5</v>
      </c>
      <c r="K42" s="5">
        <v>30</v>
      </c>
      <c r="L42" s="5">
        <v>5</v>
      </c>
      <c r="M42" s="5">
        <v>30</v>
      </c>
      <c r="N42" s="5"/>
      <c r="O42" s="5"/>
      <c r="P42" s="5">
        <v>5</v>
      </c>
      <c r="Q42" s="5">
        <v>10</v>
      </c>
      <c r="R42" s="5"/>
      <c r="S42" s="5"/>
      <c r="T42" s="5"/>
      <c r="U42" s="5"/>
      <c r="V42" s="5">
        <v>5</v>
      </c>
      <c r="W42" s="5">
        <v>30</v>
      </c>
      <c r="X42" s="5"/>
      <c r="Y42" s="5"/>
      <c r="Z42" s="5"/>
      <c r="AA42" s="5"/>
      <c r="AB42" s="5"/>
      <c r="AC42" s="5"/>
      <c r="AD42" s="5">
        <v>5</v>
      </c>
      <c r="AE42" s="5">
        <v>5</v>
      </c>
      <c r="AF42" s="5">
        <v>5</v>
      </c>
      <c r="AG42" s="5">
        <v>5</v>
      </c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>
        <v>5</v>
      </c>
      <c r="AS42" s="5">
        <v>5</v>
      </c>
      <c r="AT42" s="31"/>
      <c r="AU42" s="31"/>
      <c r="AV42" s="5">
        <v>5</v>
      </c>
      <c r="AW42" s="5">
        <v>5</v>
      </c>
      <c r="AX42" s="5"/>
      <c r="AY42" s="5"/>
      <c r="AZ42" s="5"/>
      <c r="BA42" s="5"/>
    </row>
    <row r="43" spans="1:53" s="2" customFormat="1" ht="12.75" x14ac:dyDescent="0.2">
      <c r="A43" s="12">
        <v>41</v>
      </c>
      <c r="B43" s="10" t="s">
        <v>127</v>
      </c>
      <c r="C43" s="7">
        <f>COUNT(F43:BA43)/2</f>
        <v>9</v>
      </c>
      <c r="D43" s="7">
        <f>SUM(F43,H43,J43,L43,N43,P43,R43,T43,V43,X43,Z43,AB43,AD43,AF43,AH43,AJ43,AL43,AN43,AP43,AR43,AT43,AX43,AV43,AZ43)</f>
        <v>45</v>
      </c>
      <c r="E43" s="8">
        <f>SUM(G43,I43,K43,M43,O43,Q43,S43,U43,W43,Y43,AA43,AC43,AE43,AG43,AI43,AK43,AM43,AO43,AQ43,AS43,AU43,AY43,AW43,BA43)</f>
        <v>45</v>
      </c>
      <c r="F43" s="5"/>
      <c r="G43" s="5"/>
      <c r="H43" s="5">
        <v>5</v>
      </c>
      <c r="I43" s="5">
        <v>5</v>
      </c>
      <c r="J43" s="5">
        <v>5</v>
      </c>
      <c r="K43" s="5">
        <v>5</v>
      </c>
      <c r="L43" s="5"/>
      <c r="M43" s="5"/>
      <c r="N43" s="5"/>
      <c r="O43" s="5"/>
      <c r="P43" s="5">
        <v>5</v>
      </c>
      <c r="Q43" s="5">
        <v>5</v>
      </c>
      <c r="R43" s="5"/>
      <c r="S43" s="5"/>
      <c r="T43" s="5">
        <v>5</v>
      </c>
      <c r="U43" s="5">
        <v>5</v>
      </c>
      <c r="V43" s="5">
        <v>5</v>
      </c>
      <c r="W43" s="5">
        <v>5</v>
      </c>
      <c r="X43" s="5"/>
      <c r="Y43" s="5"/>
      <c r="Z43" s="5"/>
      <c r="AA43" s="5"/>
      <c r="AB43" s="5">
        <v>5</v>
      </c>
      <c r="AC43" s="5">
        <v>5</v>
      </c>
      <c r="AD43" s="5">
        <v>5</v>
      </c>
      <c r="AE43" s="5">
        <v>5</v>
      </c>
      <c r="AF43" s="5">
        <v>5</v>
      </c>
      <c r="AG43" s="5">
        <v>5</v>
      </c>
      <c r="AH43" s="5"/>
      <c r="AI43" s="5"/>
      <c r="AJ43" s="5"/>
      <c r="AK43" s="5"/>
      <c r="AL43" s="5"/>
      <c r="AM43" s="5"/>
      <c r="AN43" s="5">
        <v>5</v>
      </c>
      <c r="AO43" s="5">
        <v>5</v>
      </c>
      <c r="AP43" s="5"/>
      <c r="AQ43" s="5"/>
      <c r="AR43" s="5"/>
      <c r="AS43" s="5"/>
      <c r="AT43" s="31"/>
      <c r="AU43" s="31"/>
      <c r="AV43" s="5"/>
      <c r="AW43" s="5"/>
      <c r="AX43" s="5"/>
      <c r="AY43" s="5"/>
      <c r="AZ43" s="5"/>
      <c r="BA43" s="5"/>
    </row>
    <row r="44" spans="1:53" s="2" customFormat="1" ht="12.75" x14ac:dyDescent="0.2">
      <c r="A44" s="12">
        <v>42</v>
      </c>
      <c r="B44" s="10" t="s">
        <v>38</v>
      </c>
      <c r="C44" s="7">
        <f>COUNT(F44:BA44)/2</f>
        <v>8</v>
      </c>
      <c r="D44" s="7">
        <f>SUM(F44,H44,J44,L44,N44,P44,R44,T44,V44,X44,Z44,AB44,AD44,AF44,AH44,AJ44,AL44,AN44,AP44,AR44,AT44,AX44,AV44,AZ44)</f>
        <v>37</v>
      </c>
      <c r="E44" s="8">
        <f>SUM(G44,I44,K44,M44,O44,Q44,S44,U44,W44,Y44,AA44,AC44,AE44,AG44,AI44,AK44,AM44,AO44,AQ44,AS44,AU44,AY44,AW44,BA44)</f>
        <v>37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v>5</v>
      </c>
      <c r="U44" s="5">
        <v>5</v>
      </c>
      <c r="V44" s="5"/>
      <c r="W44" s="5"/>
      <c r="X44" s="5"/>
      <c r="Y44" s="5"/>
      <c r="Z44" s="5">
        <v>2</v>
      </c>
      <c r="AA44" s="5">
        <v>2</v>
      </c>
      <c r="AB44" s="5"/>
      <c r="AC44" s="5"/>
      <c r="AD44" s="5"/>
      <c r="AE44" s="5"/>
      <c r="AF44" s="5">
        <v>5</v>
      </c>
      <c r="AG44" s="5">
        <v>5</v>
      </c>
      <c r="AH44" s="5">
        <v>5</v>
      </c>
      <c r="AI44" s="5">
        <v>5</v>
      </c>
      <c r="AJ44" s="5"/>
      <c r="AK44" s="5"/>
      <c r="AL44" s="5"/>
      <c r="AM44" s="5"/>
      <c r="AN44" s="5">
        <v>5</v>
      </c>
      <c r="AO44" s="5">
        <v>5</v>
      </c>
      <c r="AP44" s="5">
        <v>5</v>
      </c>
      <c r="AQ44" s="5">
        <v>5</v>
      </c>
      <c r="AR44" s="5">
        <v>5</v>
      </c>
      <c r="AS44" s="5">
        <v>5</v>
      </c>
      <c r="AT44" s="31">
        <v>5</v>
      </c>
      <c r="AU44" s="31">
        <v>5</v>
      </c>
      <c r="AV44" s="5"/>
      <c r="AW44" s="5"/>
      <c r="AX44" s="5"/>
      <c r="AY44" s="5"/>
      <c r="AZ44" s="5"/>
      <c r="BA44" s="5"/>
    </row>
    <row r="45" spans="1:53" s="2" customFormat="1" ht="12.75" x14ac:dyDescent="0.2">
      <c r="A45" s="12">
        <v>43</v>
      </c>
      <c r="B45" s="10" t="s">
        <v>29</v>
      </c>
      <c r="C45" s="7">
        <f>COUNT(F45:BA45)/2</f>
        <v>8</v>
      </c>
      <c r="D45" s="7">
        <f>SUM(F45,H45,J45,L45,N45,P45,R45,T45,V45,X45,Z45,AB45,AD45,AF45,AH45,AJ45,AL45,AN45,AP45,AR45,AT45,AX45,AV45,AZ45)</f>
        <v>34</v>
      </c>
      <c r="E45" s="8">
        <f>SUM(G45,I45,K45,M45,O45,Q45,S45,U45,W45,Y45,AA45,AC45,AE45,AG45,AI45,AK45,AM45,AO45,AQ45,AS45,AU45,AY45,AW45,BA45)</f>
        <v>34</v>
      </c>
      <c r="F45" s="5"/>
      <c r="G45" s="5"/>
      <c r="H45" s="5"/>
      <c r="I45" s="5"/>
      <c r="J45" s="5">
        <v>5</v>
      </c>
      <c r="K45" s="5">
        <v>5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>
        <v>5</v>
      </c>
      <c r="W45" s="5">
        <v>5</v>
      </c>
      <c r="X45" s="5"/>
      <c r="Y45" s="5"/>
      <c r="Z45" s="5">
        <v>2</v>
      </c>
      <c r="AA45" s="5">
        <v>2</v>
      </c>
      <c r="AB45" s="5"/>
      <c r="AC45" s="5"/>
      <c r="AD45" s="5">
        <v>5</v>
      </c>
      <c r="AE45" s="5">
        <v>5</v>
      </c>
      <c r="AF45" s="5"/>
      <c r="AG45" s="5"/>
      <c r="AH45" s="5">
        <v>5</v>
      </c>
      <c r="AI45" s="5">
        <v>5</v>
      </c>
      <c r="AJ45" s="5"/>
      <c r="AK45" s="5"/>
      <c r="AL45" s="5">
        <v>5</v>
      </c>
      <c r="AM45" s="5">
        <v>5</v>
      </c>
      <c r="AN45" s="5"/>
      <c r="AO45" s="5"/>
      <c r="AP45" s="5">
        <v>5</v>
      </c>
      <c r="AQ45" s="5">
        <v>5</v>
      </c>
      <c r="AR45" s="5"/>
      <c r="AS45" s="5"/>
      <c r="AT45" s="31"/>
      <c r="AU45" s="31"/>
      <c r="AV45" s="5"/>
      <c r="AW45" s="5"/>
      <c r="AX45" s="5">
        <v>2</v>
      </c>
      <c r="AY45" s="5">
        <v>2</v>
      </c>
      <c r="AZ45" s="5"/>
      <c r="BA45" s="5"/>
    </row>
    <row r="46" spans="1:53" s="2" customFormat="1" ht="12.75" x14ac:dyDescent="0.2">
      <c r="A46" s="12">
        <v>44</v>
      </c>
      <c r="B46" s="10" t="s">
        <v>81</v>
      </c>
      <c r="C46" s="7">
        <f>COUNT(F46:BA46)/2</f>
        <v>7</v>
      </c>
      <c r="D46" s="7">
        <f>SUM(F46,H46,J46,L46,N46,P46,R46,T46,V46,X46,Z46,AB46,AD46,AF46,AH46,AJ46,AL46,AN46,AP46,AR46,AT46,AX46,AV46,AZ46)</f>
        <v>135</v>
      </c>
      <c r="E46" s="8">
        <f>SUM(G46,I46,K46,M46,O46,Q46,S46,U46,W46,Y46,AA46,AC46,AE46,AG46,AI46,AK46,AM46,AO46,AQ46,AS46,AU46,AY46,AW46,BA46)</f>
        <v>72</v>
      </c>
      <c r="F46" s="5"/>
      <c r="G46" s="5"/>
      <c r="H46" s="5">
        <v>25</v>
      </c>
      <c r="I46" s="5">
        <v>5</v>
      </c>
      <c r="J46" s="5">
        <v>25</v>
      </c>
      <c r="K46" s="5">
        <v>5</v>
      </c>
      <c r="L46" s="5"/>
      <c r="M46" s="5"/>
      <c r="N46" s="5">
        <v>25</v>
      </c>
      <c r="O46" s="5">
        <v>5</v>
      </c>
      <c r="P46" s="5"/>
      <c r="Q46" s="5"/>
      <c r="R46" s="5"/>
      <c r="S46" s="5"/>
      <c r="T46" s="5"/>
      <c r="U46" s="5"/>
      <c r="V46" s="5"/>
      <c r="W46" s="5"/>
      <c r="X46" s="5">
        <v>30</v>
      </c>
      <c r="Y46" s="5">
        <v>25</v>
      </c>
      <c r="Z46" s="5">
        <v>15</v>
      </c>
      <c r="AA46" s="5">
        <v>15</v>
      </c>
      <c r="AB46" s="5">
        <v>5</v>
      </c>
      <c r="AC46" s="5">
        <v>5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31"/>
      <c r="AU46" s="31"/>
      <c r="AV46" s="5"/>
      <c r="AW46" s="5"/>
      <c r="AX46" s="5">
        <v>10</v>
      </c>
      <c r="AY46" s="5">
        <v>12</v>
      </c>
      <c r="AZ46" s="5"/>
      <c r="BA46" s="5"/>
    </row>
    <row r="47" spans="1:53" s="2" customFormat="1" ht="12.75" x14ac:dyDescent="0.2">
      <c r="A47" s="12">
        <v>45</v>
      </c>
      <c r="B47" s="10" t="s">
        <v>137</v>
      </c>
      <c r="C47" s="7">
        <f>COUNT(F47:BA47)/2</f>
        <v>7</v>
      </c>
      <c r="D47" s="7">
        <f>SUM(F47,H47,J47,L47,N47,P47,R47,T47,V47,X47,Z47,AB47,AD47,AF47,AH47,AJ47,AL47,AN47,AP47,AR47,AT47,AX47,AV47,AZ47)</f>
        <v>32</v>
      </c>
      <c r="E47" s="8">
        <f>SUM(G47,I47,K47,M47,O47,Q47,S47,U47,W47,Y47,AA47,AC47,AE47,AG47,AI47,AK47,AM47,AO47,AQ47,AS47,AU47,AY47,AW47,BA47)</f>
        <v>57</v>
      </c>
      <c r="F47" s="5"/>
      <c r="G47" s="5"/>
      <c r="H47" s="5">
        <v>5</v>
      </c>
      <c r="I47" s="5">
        <v>5</v>
      </c>
      <c r="J47" s="5">
        <v>5</v>
      </c>
      <c r="K47" s="5">
        <v>5</v>
      </c>
      <c r="L47" s="5"/>
      <c r="M47" s="5"/>
      <c r="N47" s="5">
        <v>5</v>
      </c>
      <c r="O47" s="5">
        <v>5</v>
      </c>
      <c r="P47" s="5"/>
      <c r="Q47" s="5"/>
      <c r="R47" s="5"/>
      <c r="S47" s="5"/>
      <c r="T47" s="5">
        <v>5</v>
      </c>
      <c r="U47" s="5">
        <v>5</v>
      </c>
      <c r="V47" s="5"/>
      <c r="W47" s="5"/>
      <c r="X47" s="5">
        <v>5</v>
      </c>
      <c r="Y47" s="5">
        <v>20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>
        <v>5</v>
      </c>
      <c r="AQ47" s="5">
        <v>15</v>
      </c>
      <c r="AR47" s="5"/>
      <c r="AS47" s="5"/>
      <c r="AT47" s="31"/>
      <c r="AU47" s="31"/>
      <c r="AV47" s="5"/>
      <c r="AW47" s="5"/>
      <c r="AX47" s="5">
        <v>2</v>
      </c>
      <c r="AY47" s="5">
        <v>2</v>
      </c>
      <c r="AZ47" s="5"/>
      <c r="BA47" s="5"/>
    </row>
    <row r="48" spans="1:53" s="2" customFormat="1" ht="12.75" x14ac:dyDescent="0.2">
      <c r="A48" s="12">
        <v>46</v>
      </c>
      <c r="B48" s="10" t="s">
        <v>31</v>
      </c>
      <c r="C48" s="7">
        <f>COUNT(F48:BA48)/2</f>
        <v>7</v>
      </c>
      <c r="D48" s="7">
        <f>SUM(F48,H48,J48,L48,N48,P48,R48,T48,V48,X48,Z48,AB48,AD48,AF48,AH48,AJ48,AL48,AN48,AP48,AR48,AT48,AX48,AV48,AZ48)</f>
        <v>32</v>
      </c>
      <c r="E48" s="8">
        <f>SUM(G48,I48,K48,M48,O48,Q48,S48,U48,W48,Y48,AA48,AC48,AE48,AG48,AI48,AK48,AM48,AO48,AQ48,AS48,AU48,AY48,AW48,BA48)</f>
        <v>32</v>
      </c>
      <c r="F48" s="5">
        <v>5</v>
      </c>
      <c r="G48" s="5">
        <v>5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7"/>
      <c r="W48" s="27"/>
      <c r="X48" s="5"/>
      <c r="Y48" s="5"/>
      <c r="Z48" s="5">
        <v>2</v>
      </c>
      <c r="AA48" s="5">
        <v>2</v>
      </c>
      <c r="AB48" s="5"/>
      <c r="AC48" s="5"/>
      <c r="AD48" s="5">
        <v>5</v>
      </c>
      <c r="AE48" s="5">
        <v>5</v>
      </c>
      <c r="AF48" s="5">
        <v>5</v>
      </c>
      <c r="AG48" s="5">
        <v>5</v>
      </c>
      <c r="AH48" s="5"/>
      <c r="AI48" s="5"/>
      <c r="AJ48" s="5"/>
      <c r="AK48" s="5"/>
      <c r="AL48" s="5"/>
      <c r="AM48" s="5"/>
      <c r="AN48" s="5">
        <v>5</v>
      </c>
      <c r="AO48" s="5">
        <v>5</v>
      </c>
      <c r="AP48" s="5">
        <v>5</v>
      </c>
      <c r="AQ48" s="5">
        <v>5</v>
      </c>
      <c r="AR48" s="5">
        <v>5</v>
      </c>
      <c r="AS48" s="5">
        <v>5</v>
      </c>
      <c r="AT48" s="31"/>
      <c r="AU48" s="31"/>
      <c r="AV48" s="5"/>
      <c r="AW48" s="5"/>
      <c r="AX48" s="5"/>
      <c r="AY48" s="5"/>
      <c r="AZ48" s="5"/>
      <c r="BA48" s="5"/>
    </row>
    <row r="49" spans="1:53" s="2" customFormat="1" ht="12.75" x14ac:dyDescent="0.2">
      <c r="A49" s="12">
        <v>47</v>
      </c>
      <c r="B49" s="10" t="s">
        <v>47</v>
      </c>
      <c r="C49" s="7">
        <f>COUNT(F49:BA49)/2</f>
        <v>7</v>
      </c>
      <c r="D49" s="7">
        <f>SUM(F49,H49,J49,L49,N49,P49,R49,T49,V49,X49,Z49,AB49,AD49,AF49,AH49,AJ49,AL49,AN49,AP49,AR49,AT49,AX49,AV49,AZ49)</f>
        <v>32</v>
      </c>
      <c r="E49" s="8">
        <f>SUM(G49,I49,K49,M49,O49,Q49,S49,U49,W49,Y49,AA49,AC49,AE49,AG49,AI49,AK49,AM49,AO49,AQ49,AS49,AU49,AY49,AW49,BA49)</f>
        <v>32</v>
      </c>
      <c r="F49" s="5">
        <v>5</v>
      </c>
      <c r="G49" s="5">
        <v>5</v>
      </c>
      <c r="H49" s="5"/>
      <c r="I49" s="5"/>
      <c r="J49" s="5"/>
      <c r="K49" s="5"/>
      <c r="L49" s="5"/>
      <c r="M49" s="5"/>
      <c r="N49" s="5">
        <v>5</v>
      </c>
      <c r="O49" s="5">
        <v>5</v>
      </c>
      <c r="P49" s="5">
        <v>5</v>
      </c>
      <c r="Q49" s="5">
        <v>5</v>
      </c>
      <c r="R49" s="5"/>
      <c r="S49" s="5"/>
      <c r="T49" s="5"/>
      <c r="U49" s="5"/>
      <c r="V49" s="5"/>
      <c r="W49" s="5"/>
      <c r="X49" s="5">
        <v>5</v>
      </c>
      <c r="Y49" s="5">
        <v>5</v>
      </c>
      <c r="Z49" s="5">
        <v>2</v>
      </c>
      <c r="AA49" s="5">
        <v>2</v>
      </c>
      <c r="AB49" s="5">
        <v>5</v>
      </c>
      <c r="AC49" s="5">
        <v>5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>
        <v>5</v>
      </c>
      <c r="AO49" s="5">
        <v>5</v>
      </c>
      <c r="AP49" s="5"/>
      <c r="AQ49" s="5"/>
      <c r="AR49" s="5"/>
      <c r="AS49" s="5"/>
      <c r="AT49" s="31"/>
      <c r="AU49" s="31"/>
      <c r="AV49" s="5"/>
      <c r="AW49" s="5"/>
      <c r="AX49" s="5"/>
      <c r="AY49" s="5"/>
      <c r="AZ49" s="5"/>
      <c r="BA49" s="5"/>
    </row>
    <row r="50" spans="1:53" s="2" customFormat="1" ht="12.75" x14ac:dyDescent="0.2">
      <c r="A50" s="12">
        <v>48</v>
      </c>
      <c r="B50" s="10" t="s">
        <v>104</v>
      </c>
      <c r="C50" s="7">
        <f>COUNT(F50:BA50)/2</f>
        <v>7</v>
      </c>
      <c r="D50" s="7">
        <f>SUM(F50,H50,J50,L50,N50,P50,R50,T50,V50,X50,Z50,AB50,AD50,AF50,AH50,AJ50,AL50,AN50,AP50,AR50,AT50,AX50,AV50,AZ50)</f>
        <v>29</v>
      </c>
      <c r="E50" s="8">
        <f>SUM(G50,I50,K50,M50,O50,Q50,S50,U50,W50,Y50,AA50,AC50,AE50,AG50,AI50,AK50,AM50,AO50,AQ50,AS50,AU50,AY50,AW50,BA50)</f>
        <v>64</v>
      </c>
      <c r="F50" s="5"/>
      <c r="G50" s="5"/>
      <c r="H50" s="5">
        <v>5</v>
      </c>
      <c r="I50" s="5">
        <v>5</v>
      </c>
      <c r="J50" s="5"/>
      <c r="K50" s="5"/>
      <c r="L50" s="5"/>
      <c r="M50" s="5"/>
      <c r="N50" s="5"/>
      <c r="O50" s="5"/>
      <c r="P50" s="5"/>
      <c r="Q50" s="5"/>
      <c r="R50" s="5">
        <v>2</v>
      </c>
      <c r="S50" s="5">
        <v>2</v>
      </c>
      <c r="T50" s="5">
        <v>5</v>
      </c>
      <c r="U50" s="5">
        <v>5</v>
      </c>
      <c r="V50" s="5">
        <v>5</v>
      </c>
      <c r="W50" s="5">
        <v>15</v>
      </c>
      <c r="X50" s="5"/>
      <c r="Y50" s="5"/>
      <c r="Z50" s="5"/>
      <c r="AA50" s="5"/>
      <c r="AB50" s="5"/>
      <c r="AC50" s="5"/>
      <c r="AD50" s="5"/>
      <c r="AE50" s="5"/>
      <c r="AF50" s="5">
        <v>5</v>
      </c>
      <c r="AG50" s="5">
        <v>30</v>
      </c>
      <c r="AH50" s="5"/>
      <c r="AI50" s="5"/>
      <c r="AJ50" s="5">
        <v>2</v>
      </c>
      <c r="AK50" s="5">
        <v>2</v>
      </c>
      <c r="AL50" s="5">
        <v>5</v>
      </c>
      <c r="AM50" s="5">
        <v>5</v>
      </c>
      <c r="AN50" s="5"/>
      <c r="AO50" s="5"/>
      <c r="AP50" s="5"/>
      <c r="AQ50" s="5"/>
      <c r="AR50" s="5"/>
      <c r="AS50" s="5"/>
      <c r="AT50" s="31"/>
      <c r="AU50" s="31"/>
      <c r="AV50" s="5"/>
      <c r="AW50" s="5"/>
      <c r="AX50" s="5"/>
      <c r="AY50" s="5"/>
      <c r="AZ50" s="5"/>
      <c r="BA50" s="5"/>
    </row>
    <row r="51" spans="1:53" s="2" customFormat="1" ht="12.75" x14ac:dyDescent="0.2">
      <c r="A51" s="12">
        <v>49</v>
      </c>
      <c r="B51" s="10" t="s">
        <v>106</v>
      </c>
      <c r="C51" s="7">
        <f>COUNT(F51:BA51)/2</f>
        <v>6</v>
      </c>
      <c r="D51" s="7">
        <f>SUM(F51,H51,J51,L51,N51,P51,R51,T51,V51,X51,Z51,AB51,AD51,AF51,AH51,AJ51,AL51,AN51,AP51,AR51,AT51,AX51,AV51,AZ51)</f>
        <v>67</v>
      </c>
      <c r="E51" s="8">
        <f>SUM(G51,I51,K51,M51,O51,Q51,S51,U51,W51,Y51,AA51,AC51,AE51,AG51,AI51,AK51,AM51,AO51,AQ51,AS51,AU51,AY51,AW51,BA51)</f>
        <v>65</v>
      </c>
      <c r="F51" s="5"/>
      <c r="G51" s="5"/>
      <c r="H51" s="5">
        <v>30</v>
      </c>
      <c r="I51" s="5">
        <v>25</v>
      </c>
      <c r="J51" s="5"/>
      <c r="K51" s="18"/>
      <c r="L51" s="5"/>
      <c r="M51" s="5"/>
      <c r="N51" s="5"/>
      <c r="O51" s="5"/>
      <c r="P51" s="5"/>
      <c r="Q51" s="5"/>
      <c r="R51" s="5">
        <v>10</v>
      </c>
      <c r="S51" s="5">
        <v>10</v>
      </c>
      <c r="T51" s="5"/>
      <c r="U51" s="5"/>
      <c r="V51" s="5"/>
      <c r="W51" s="5"/>
      <c r="X51" s="5">
        <v>10</v>
      </c>
      <c r="Y51" s="18">
        <v>5</v>
      </c>
      <c r="Z51" s="5"/>
      <c r="AA51" s="5"/>
      <c r="AB51" s="5"/>
      <c r="AC51" s="5"/>
      <c r="AD51" s="5"/>
      <c r="AE51" s="5"/>
      <c r="AF51" s="5"/>
      <c r="AG51" s="5"/>
      <c r="AH51" s="5">
        <v>5</v>
      </c>
      <c r="AI51" s="5">
        <v>5</v>
      </c>
      <c r="AJ51" s="5"/>
      <c r="AK51" s="5"/>
      <c r="AL51" s="5"/>
      <c r="AM51" s="5"/>
      <c r="AN51" s="5">
        <v>5</v>
      </c>
      <c r="AO51" s="5">
        <v>5</v>
      </c>
      <c r="AP51" s="5"/>
      <c r="AQ51" s="5"/>
      <c r="AR51" s="5" t="s">
        <v>100</v>
      </c>
      <c r="AS51" s="5" t="s">
        <v>100</v>
      </c>
      <c r="AT51" s="31"/>
      <c r="AU51" s="31"/>
      <c r="AV51" s="5"/>
      <c r="AW51" s="5"/>
      <c r="AX51" s="5">
        <v>7</v>
      </c>
      <c r="AY51" s="5">
        <v>15</v>
      </c>
      <c r="AZ51" s="5"/>
      <c r="BA51" s="5"/>
    </row>
    <row r="52" spans="1:53" s="2" customFormat="1" ht="12.75" x14ac:dyDescent="0.2">
      <c r="A52" s="12">
        <v>50</v>
      </c>
      <c r="B52" s="10" t="s">
        <v>46</v>
      </c>
      <c r="C52" s="7">
        <f>COUNT(F52:BA52)/2</f>
        <v>6</v>
      </c>
      <c r="D52" s="7">
        <f>SUM(F52,H52,J52,L52,N52,P52,R52,T52,V52,X52,Z52,AB52,AD52,AF52,AH52,AJ52,AL52,AN52,AP52,AR52,AT52,AX52,AV52,AZ52)</f>
        <v>55</v>
      </c>
      <c r="E52" s="8">
        <f>SUM(G52,I52,K52,M52,O52,Q52,S52,U52,W52,Y52,AA52,AC52,AE52,AG52,AI52,AK52,AM52,AO52,AQ52,AS52,AU52,AY52,AW52,BA52)</f>
        <v>40</v>
      </c>
      <c r="F52" s="5">
        <v>5</v>
      </c>
      <c r="G52" s="5">
        <v>5</v>
      </c>
      <c r="H52" s="5">
        <v>15</v>
      </c>
      <c r="I52" s="5">
        <v>15</v>
      </c>
      <c r="J52" s="5"/>
      <c r="K52" s="18"/>
      <c r="L52" s="5">
        <v>10</v>
      </c>
      <c r="M52" s="5">
        <v>5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8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>
        <v>15</v>
      </c>
      <c r="AO52" s="5">
        <v>5</v>
      </c>
      <c r="AP52" s="5">
        <v>5</v>
      </c>
      <c r="AQ52" s="5">
        <v>5</v>
      </c>
      <c r="AR52" s="5">
        <v>5</v>
      </c>
      <c r="AS52" s="5">
        <v>5</v>
      </c>
      <c r="AT52" s="31"/>
      <c r="AU52" s="31"/>
      <c r="AV52" s="5"/>
      <c r="AW52" s="5"/>
      <c r="AX52" s="5"/>
      <c r="AY52" s="5"/>
      <c r="AZ52" s="5"/>
      <c r="BA52" s="5"/>
    </row>
    <row r="53" spans="1:53" s="2" customFormat="1" ht="12.75" x14ac:dyDescent="0.2">
      <c r="A53" s="12">
        <v>51</v>
      </c>
      <c r="B53" s="10" t="s">
        <v>7</v>
      </c>
      <c r="C53" s="7">
        <f>COUNT(F53:BA53)/2</f>
        <v>6</v>
      </c>
      <c r="D53" s="7">
        <f>SUM(F53,H53,J53,L53,N53,P53,R53,T53,V53,X53,Z53,AB53,AD53,AF53,AH53,AJ53,AL53,AN53,AP53,AR53,AT53,AX53,AV53,AZ53)</f>
        <v>52</v>
      </c>
      <c r="E53" s="8">
        <f>SUM(G53,I53,K53,M53,O53,Q53,S53,U53,W53,Y53,AA53,AC53,AE53,AG53,AI53,AK53,AM53,AO53,AQ53,AS53,AU53,AY53,AW53,BA53)</f>
        <v>24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>
        <v>2</v>
      </c>
      <c r="AA53" s="5">
        <v>2</v>
      </c>
      <c r="AB53" s="5"/>
      <c r="AC53" s="5"/>
      <c r="AD53" s="5"/>
      <c r="AE53" s="5"/>
      <c r="AF53" s="5"/>
      <c r="AG53" s="5"/>
      <c r="AH53" s="5">
        <v>5</v>
      </c>
      <c r="AI53" s="5">
        <v>5</v>
      </c>
      <c r="AJ53" s="5">
        <v>10</v>
      </c>
      <c r="AK53" s="5">
        <v>2</v>
      </c>
      <c r="AL53" s="5"/>
      <c r="AM53" s="5"/>
      <c r="AN53" s="5">
        <v>5</v>
      </c>
      <c r="AO53" s="5">
        <v>5</v>
      </c>
      <c r="AP53" s="5">
        <v>5</v>
      </c>
      <c r="AQ53" s="5">
        <v>5</v>
      </c>
      <c r="AR53" s="5"/>
      <c r="AS53" s="5"/>
      <c r="AT53" s="31"/>
      <c r="AU53" s="31"/>
      <c r="AV53" s="5">
        <v>25</v>
      </c>
      <c r="AW53" s="5">
        <v>5</v>
      </c>
      <c r="AX53" s="5"/>
      <c r="AY53" s="5"/>
      <c r="AZ53" s="5"/>
      <c r="BA53" s="5"/>
    </row>
    <row r="54" spans="1:53" s="2" customFormat="1" ht="12.75" x14ac:dyDescent="0.2">
      <c r="A54" s="12">
        <v>52</v>
      </c>
      <c r="B54" s="10" t="s">
        <v>108</v>
      </c>
      <c r="C54" s="7">
        <f>COUNT(F54:BA54)/2</f>
        <v>6</v>
      </c>
      <c r="D54" s="7">
        <f>SUM(F54,H54,J54,L54,N54,P54,R54,T54,V54,X54,Z54,AB54,AD54,AF54,AH54,AJ54,AL54,AN54,AP54,AR54,AT54,AX54,AV54,AZ54)</f>
        <v>45</v>
      </c>
      <c r="E54" s="8">
        <f>SUM(G54,I54,K54,M54,O54,Q54,S54,U54,W54,Y54,AA54,AC54,AE54,AG54,AI54,AK54,AM54,AO54,AQ54,AS54,AU54,AY54,AW54,BA54)</f>
        <v>47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>
        <v>5</v>
      </c>
      <c r="Q54" s="5">
        <v>5</v>
      </c>
      <c r="R54" s="5"/>
      <c r="S54" s="5"/>
      <c r="T54" s="5"/>
      <c r="U54" s="5"/>
      <c r="V54" s="5"/>
      <c r="W54" s="5"/>
      <c r="X54" s="5">
        <v>5</v>
      </c>
      <c r="Y54" s="5">
        <v>5</v>
      </c>
      <c r="Z54" s="5">
        <v>15</v>
      </c>
      <c r="AA54" s="5">
        <v>15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>
        <v>5</v>
      </c>
      <c r="AS54" s="5">
        <v>5</v>
      </c>
      <c r="AT54" s="31">
        <v>5</v>
      </c>
      <c r="AU54" s="31">
        <v>5</v>
      </c>
      <c r="AV54" s="5"/>
      <c r="AW54" s="5"/>
      <c r="AX54" s="5">
        <v>10</v>
      </c>
      <c r="AY54" s="5">
        <v>12</v>
      </c>
      <c r="AZ54" s="5"/>
      <c r="BA54" s="5"/>
    </row>
    <row r="55" spans="1:53" s="2" customFormat="1" ht="12.75" x14ac:dyDescent="0.2">
      <c r="A55" s="12">
        <v>53</v>
      </c>
      <c r="B55" s="10" t="s">
        <v>57</v>
      </c>
      <c r="C55" s="7">
        <f>COUNT(F55:BA55)/2</f>
        <v>6</v>
      </c>
      <c r="D55" s="7">
        <f>SUM(F55,H55,J55,L55,N55,P55,R55,T55,V55,X55,Z55,AB55,AD55,AF55,AH55,AJ55,AL55,AN55,AP55,AR55,AT55,AX55,AV55,AZ55)</f>
        <v>30</v>
      </c>
      <c r="E55" s="8">
        <f>SUM(G55,I55,K55,M55,O55,Q55,S55,U55,W55,Y55,AA55,AC55,AE55,AG55,AI55,AK55,AM55,AO55,AQ55,AS55,AU55,AY55,AW55,BA55)</f>
        <v>30</v>
      </c>
      <c r="F55" s="5">
        <v>5</v>
      </c>
      <c r="G55" s="5">
        <v>5</v>
      </c>
      <c r="H55" s="5"/>
      <c r="I55" s="5"/>
      <c r="J55" s="5"/>
      <c r="K55" s="1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8"/>
      <c r="Z55" s="5"/>
      <c r="AA55" s="5"/>
      <c r="AB55" s="5"/>
      <c r="AC55" s="5"/>
      <c r="AD55" s="5">
        <v>5</v>
      </c>
      <c r="AE55" s="5">
        <v>5</v>
      </c>
      <c r="AF55" s="5"/>
      <c r="AG55" s="5"/>
      <c r="AH55" s="5"/>
      <c r="AI55" s="5"/>
      <c r="AJ55" s="5"/>
      <c r="AK55" s="5"/>
      <c r="AL55" s="5">
        <v>5</v>
      </c>
      <c r="AM55" s="5">
        <v>5</v>
      </c>
      <c r="AN55" s="5">
        <v>5</v>
      </c>
      <c r="AO55" s="5">
        <v>5</v>
      </c>
      <c r="AP55" s="5">
        <v>5</v>
      </c>
      <c r="AQ55" s="5">
        <v>5</v>
      </c>
      <c r="AR55" s="5">
        <v>5</v>
      </c>
      <c r="AS55" s="5">
        <v>5</v>
      </c>
      <c r="AT55" s="31"/>
      <c r="AU55" s="31"/>
      <c r="AV55" s="5"/>
      <c r="AW55" s="5"/>
      <c r="AX55" s="5"/>
      <c r="AY55" s="5"/>
      <c r="AZ55" s="5"/>
      <c r="BA55" s="5"/>
    </row>
    <row r="56" spans="1:53" s="2" customFormat="1" ht="12.75" x14ac:dyDescent="0.2">
      <c r="A56" s="12">
        <v>54</v>
      </c>
      <c r="B56" s="10" t="s">
        <v>10</v>
      </c>
      <c r="C56" s="7">
        <f>COUNT(F56:BA56)/2</f>
        <v>6</v>
      </c>
      <c r="D56" s="7">
        <f>SUM(F56,H56,J56,L56,N56,P56,R56,T56,V56,X56,Z56,AB56,AD56,AF56,AH56,AJ56,AL56,AN56,AP56,AR56,AT56,AX56,AV56,AZ56)</f>
        <v>30</v>
      </c>
      <c r="E56" s="8">
        <f>SUM(G56,I56,K56,M56,O56,Q56,S56,U56,W56,Y56,AA56,AC56,AE56,AG56,AI56,AK56,AM56,AO56,AQ56,AS56,AU56,AY56,AW56,BA56)</f>
        <v>27</v>
      </c>
      <c r="F56" s="5"/>
      <c r="G56" s="5"/>
      <c r="H56" s="5"/>
      <c r="I56" s="5"/>
      <c r="J56" s="5"/>
      <c r="K56" s="5"/>
      <c r="L56" s="5">
        <v>5</v>
      </c>
      <c r="M56" s="5">
        <v>5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>
        <v>5</v>
      </c>
      <c r="AE56" s="5">
        <v>5</v>
      </c>
      <c r="AF56" s="5"/>
      <c r="AG56" s="5"/>
      <c r="AH56" s="5">
        <v>5</v>
      </c>
      <c r="AI56" s="5">
        <v>5</v>
      </c>
      <c r="AJ56" s="5">
        <v>5</v>
      </c>
      <c r="AK56" s="5">
        <v>2</v>
      </c>
      <c r="AL56" s="5"/>
      <c r="AM56" s="5"/>
      <c r="AN56" s="5"/>
      <c r="AO56" s="5"/>
      <c r="AP56" s="5">
        <v>5</v>
      </c>
      <c r="AQ56" s="5">
        <v>5</v>
      </c>
      <c r="AR56" s="5"/>
      <c r="AS56" s="5"/>
      <c r="AT56" s="31"/>
      <c r="AU56" s="31"/>
      <c r="AV56" s="5">
        <v>5</v>
      </c>
      <c r="AW56" s="5">
        <v>5</v>
      </c>
      <c r="AX56" s="5"/>
      <c r="AY56" s="5"/>
      <c r="AZ56" s="5"/>
      <c r="BA56" s="5"/>
    </row>
    <row r="57" spans="1:53" s="2" customFormat="1" ht="12.75" x14ac:dyDescent="0.2">
      <c r="A57" s="12">
        <v>55</v>
      </c>
      <c r="B57" s="10" t="s">
        <v>179</v>
      </c>
      <c r="C57" s="7">
        <f>COUNT(F57:BA57)/2</f>
        <v>6</v>
      </c>
      <c r="D57" s="7">
        <f>SUM(F57,H57,J57,L57,N57,P57,R57,T57,V57,X57,Z57,AB57,AD57,AF57,AH57,AJ57,AL57,AN57,AP57,AR57,AT57,AX57,AV57,AZ57)</f>
        <v>27</v>
      </c>
      <c r="E57" s="8">
        <f>SUM(G57,I57,K57,M57,O57,Q57,S57,U57,W57,Y57,AA57,AC57,AE57,AG57,AI57,AK57,AM57,AO57,AQ57,AS57,AU57,AY57,AW57,BA57)</f>
        <v>27</v>
      </c>
      <c r="F57" s="5"/>
      <c r="G57" s="5"/>
      <c r="H57" s="5">
        <v>5</v>
      </c>
      <c r="I57" s="5">
        <v>5</v>
      </c>
      <c r="J57" s="5">
        <v>5</v>
      </c>
      <c r="K57" s="18">
        <v>5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8"/>
      <c r="Z57" s="5">
        <v>2</v>
      </c>
      <c r="AA57" s="5">
        <v>2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>
        <v>5</v>
      </c>
      <c r="AO57" s="5">
        <v>5</v>
      </c>
      <c r="AP57" s="5"/>
      <c r="AQ57" s="5"/>
      <c r="AR57" s="5">
        <v>5</v>
      </c>
      <c r="AS57" s="5">
        <v>5</v>
      </c>
      <c r="AT57" s="31">
        <v>5</v>
      </c>
      <c r="AU57" s="31">
        <v>5</v>
      </c>
      <c r="AV57" s="5"/>
      <c r="AW57" s="5"/>
      <c r="AX57" s="5"/>
      <c r="AY57" s="5"/>
      <c r="AZ57" s="5"/>
      <c r="BA57" s="5"/>
    </row>
    <row r="58" spans="1:53" s="2" customFormat="1" ht="12.75" x14ac:dyDescent="0.2">
      <c r="A58" s="12">
        <v>56</v>
      </c>
      <c r="B58" s="10" t="s">
        <v>120</v>
      </c>
      <c r="C58" s="7">
        <f>COUNT(F58:BA58)/2</f>
        <v>6</v>
      </c>
      <c r="D58" s="7">
        <f>SUM(F58,H58,J58,L58,N58,P58,R58,T58,V58,X58,Z58,AB58,AD58,AF58,AH58,AJ58,AL58,AN58,AP58,AR58,AT58,AX58,AV58,AZ58)</f>
        <v>27</v>
      </c>
      <c r="E58" s="8">
        <f>SUM(G58,I58,K58,M58,O58,Q58,S58,U58,W58,Y58,AA58,AC58,AE58,AG58,AI58,AK58,AM58,AO58,AQ58,AS58,AU58,AY58,AW58,BA58)</f>
        <v>27</v>
      </c>
      <c r="F58" s="5">
        <v>5</v>
      </c>
      <c r="G58" s="5">
        <v>5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>
        <v>2</v>
      </c>
      <c r="AK58" s="5">
        <v>2</v>
      </c>
      <c r="AL58" s="5"/>
      <c r="AM58" s="5"/>
      <c r="AN58" s="5">
        <v>5</v>
      </c>
      <c r="AO58" s="5">
        <v>5</v>
      </c>
      <c r="AP58" s="5">
        <v>5</v>
      </c>
      <c r="AQ58" s="5">
        <v>5</v>
      </c>
      <c r="AR58" s="5">
        <v>5</v>
      </c>
      <c r="AS58" s="5">
        <v>5</v>
      </c>
      <c r="AT58" s="31"/>
      <c r="AU58" s="31"/>
      <c r="AV58" s="5">
        <v>5</v>
      </c>
      <c r="AW58" s="5">
        <v>5</v>
      </c>
      <c r="AX58" s="5"/>
      <c r="AY58" s="5"/>
      <c r="AZ58" s="5"/>
      <c r="BA58" s="5"/>
    </row>
    <row r="59" spans="1:53" s="2" customFormat="1" ht="12.75" x14ac:dyDescent="0.2">
      <c r="A59" s="12">
        <v>57</v>
      </c>
      <c r="B59" s="10" t="s">
        <v>98</v>
      </c>
      <c r="C59" s="7">
        <f>COUNT(F59:BA59)/2</f>
        <v>6</v>
      </c>
      <c r="D59" s="7">
        <f>SUM(F59,H59,J59,L59,N59,P59,R59,T59,V59,X59,Z59,AB59,AD59,AF59,AH59,AJ59,AL59,AN59,AP59,AR59,AT59,AX59,AV59,AZ59)</f>
        <v>26</v>
      </c>
      <c r="E59" s="8">
        <f>SUM(G59,I59,K59,M59,O59,Q59,S59,U59,W59,Y59,AA59,AC59,AE59,AG59,AI59,AK59,AM59,AO59,AQ59,AS59,AU59,AY59,AW59,BA59)</f>
        <v>34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v>2</v>
      </c>
      <c r="S59" s="5">
        <v>2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>
        <v>5</v>
      </c>
      <c r="AI59" s="5">
        <v>5</v>
      </c>
      <c r="AJ59" s="5">
        <v>2</v>
      </c>
      <c r="AK59" s="5">
        <v>2</v>
      </c>
      <c r="AL59" s="5"/>
      <c r="AM59" s="5"/>
      <c r="AN59" s="5"/>
      <c r="AO59" s="5"/>
      <c r="AP59" s="5">
        <v>5</v>
      </c>
      <c r="AQ59" s="5">
        <v>5</v>
      </c>
      <c r="AR59" s="5">
        <v>5</v>
      </c>
      <c r="AS59" s="5">
        <v>5</v>
      </c>
      <c r="AT59" s="31"/>
      <c r="AU59" s="31"/>
      <c r="AV59" s="5"/>
      <c r="AW59" s="5"/>
      <c r="AX59" s="5">
        <v>7</v>
      </c>
      <c r="AY59" s="5">
        <v>15</v>
      </c>
      <c r="AZ59" s="5"/>
      <c r="BA59" s="5"/>
    </row>
    <row r="60" spans="1:53" s="2" customFormat="1" ht="12.75" x14ac:dyDescent="0.2">
      <c r="A60" s="12">
        <v>58</v>
      </c>
      <c r="B60" s="10" t="s">
        <v>93</v>
      </c>
      <c r="C60" s="7">
        <f>COUNT(F60:BA60)/2</f>
        <v>6</v>
      </c>
      <c r="D60" s="7">
        <f>SUM(F60,H60,J60,L60,N60,P60,R60,T60,V60,X60,Z60,AB60,AD60,AF60,AH60,AJ60,AL60,AN60,AP60,AR60,AT60,AX60,AV60,AZ60)</f>
        <v>24</v>
      </c>
      <c r="E60" s="8">
        <f>SUM(G60,I60,K60,M60,O60,Q60,S60,U60,W60,Y60,AA60,AC60,AE60,AG60,AI60,AK60,AM60,AO60,AQ60,AS60,AU60,AY60,AW60,BA60)</f>
        <v>44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>
        <v>2</v>
      </c>
      <c r="AA60" s="5">
        <v>2</v>
      </c>
      <c r="AB60" s="5"/>
      <c r="AC60" s="5"/>
      <c r="AD60" s="5">
        <v>5</v>
      </c>
      <c r="AE60" s="5">
        <v>25</v>
      </c>
      <c r="AF60" s="5">
        <v>5</v>
      </c>
      <c r="AG60" s="5">
        <v>5</v>
      </c>
      <c r="AH60" s="5"/>
      <c r="AI60" s="5"/>
      <c r="AJ60" s="5"/>
      <c r="AK60" s="5"/>
      <c r="AL60" s="5"/>
      <c r="AM60" s="5"/>
      <c r="AN60" s="5"/>
      <c r="AO60" s="5"/>
      <c r="AP60" s="5">
        <v>5</v>
      </c>
      <c r="AQ60" s="5">
        <v>5</v>
      </c>
      <c r="AR60" s="5">
        <v>5</v>
      </c>
      <c r="AS60" s="5">
        <v>5</v>
      </c>
      <c r="AT60" s="31"/>
      <c r="AU60" s="31"/>
      <c r="AV60" s="5"/>
      <c r="AW60" s="5"/>
      <c r="AX60" s="5">
        <v>2</v>
      </c>
      <c r="AY60" s="5">
        <v>2</v>
      </c>
      <c r="AZ60" s="5"/>
      <c r="BA60" s="5"/>
    </row>
    <row r="61" spans="1:53" s="2" customFormat="1" ht="12.75" x14ac:dyDescent="0.2">
      <c r="A61" s="12">
        <v>59</v>
      </c>
      <c r="B61" s="10" t="s">
        <v>182</v>
      </c>
      <c r="C61" s="7">
        <f>COUNT(F61:BA61)/2</f>
        <v>6</v>
      </c>
      <c r="D61" s="7">
        <f>SUM(F61,H61,J61,L61,N61,P61,R61,T61,V61,X61,Z61,AB61,AD61,AF61,AH61,AJ61,AL61,AN61,AP61,AR61,AT61,AX61,AV61,AZ61)</f>
        <v>21</v>
      </c>
      <c r="E61" s="8">
        <f>SUM(G61,I61,K61,M61,O61,Q61,S61,U61,W61,Y61,AA61,AC61,AE61,AG61,AI61,AK61,AM61,AO61,AQ61,AS61,AU61,AY61,AW61,BA61)</f>
        <v>36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>
        <v>2</v>
      </c>
      <c r="AA61" s="5">
        <v>2</v>
      </c>
      <c r="AB61" s="5"/>
      <c r="AC61" s="5"/>
      <c r="AD61" s="5"/>
      <c r="AE61" s="5"/>
      <c r="AF61" s="5"/>
      <c r="AG61" s="5"/>
      <c r="AH61" s="5"/>
      <c r="AI61" s="5"/>
      <c r="AJ61" s="5">
        <v>2</v>
      </c>
      <c r="AK61" s="5">
        <v>7</v>
      </c>
      <c r="AL61" s="5"/>
      <c r="AM61" s="5"/>
      <c r="AN61" s="5">
        <v>5</v>
      </c>
      <c r="AO61" s="5">
        <v>5</v>
      </c>
      <c r="AP61" s="5">
        <v>5</v>
      </c>
      <c r="AQ61" s="5">
        <v>5</v>
      </c>
      <c r="AR61" s="5">
        <v>5</v>
      </c>
      <c r="AS61" s="5">
        <v>15</v>
      </c>
      <c r="AT61" s="31"/>
      <c r="AU61" s="31"/>
      <c r="AV61" s="5"/>
      <c r="AW61" s="5"/>
      <c r="AX61" s="5">
        <v>2</v>
      </c>
      <c r="AY61" s="5">
        <v>2</v>
      </c>
      <c r="AZ61" s="5"/>
      <c r="BA61" s="5"/>
    </row>
    <row r="62" spans="1:53" s="2" customFormat="1" ht="12.75" x14ac:dyDescent="0.2">
      <c r="A62" s="12">
        <v>60</v>
      </c>
      <c r="B62" s="10" t="s">
        <v>150</v>
      </c>
      <c r="C62" s="7">
        <f>COUNT(F62:BA62)/2</f>
        <v>5</v>
      </c>
      <c r="D62" s="7">
        <f>SUM(F62,H62,J62,L62,N62,P62,R62,T62,V62,X62,Z62,AB62,AD62,AF62,AH62,AJ62,AL62,AN62,AP62,AR62,AT62,AX62,AV62,AZ62)</f>
        <v>27</v>
      </c>
      <c r="E62" s="8">
        <f>SUM(G62,I62,K62,M62,O62,Q62,S62,U62,W62,Y62,AA62,AC62,AE62,AG62,AI62,AK62,AM62,AO62,AQ62,AS62,AU62,AY62,AW62,BA62)</f>
        <v>27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>
        <v>10</v>
      </c>
      <c r="S62" s="5">
        <v>10</v>
      </c>
      <c r="T62" s="5"/>
      <c r="U62" s="5"/>
      <c r="V62" s="5"/>
      <c r="W62" s="5"/>
      <c r="X62" s="5"/>
      <c r="Y62" s="5"/>
      <c r="Z62" s="5">
        <v>2</v>
      </c>
      <c r="AA62" s="5">
        <v>2</v>
      </c>
      <c r="AB62" s="5">
        <v>5</v>
      </c>
      <c r="AC62" s="5">
        <v>5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>
        <v>5</v>
      </c>
      <c r="AO62" s="5">
        <v>5</v>
      </c>
      <c r="AP62" s="5"/>
      <c r="AQ62" s="5"/>
      <c r="AR62" s="5"/>
      <c r="AS62" s="5"/>
      <c r="AT62" s="31"/>
      <c r="AU62" s="31"/>
      <c r="AV62" s="5">
        <v>5</v>
      </c>
      <c r="AW62" s="5">
        <v>5</v>
      </c>
      <c r="AX62" s="5"/>
      <c r="AY62" s="5"/>
      <c r="AZ62" s="5"/>
      <c r="BA62" s="5"/>
    </row>
    <row r="63" spans="1:53" s="2" customFormat="1" ht="12.75" x14ac:dyDescent="0.2">
      <c r="A63" s="12">
        <v>61</v>
      </c>
      <c r="B63" s="10" t="s">
        <v>83</v>
      </c>
      <c r="C63" s="7">
        <f>COUNT(F63:BA63)/2</f>
        <v>5</v>
      </c>
      <c r="D63" s="7">
        <f>SUM(F63,H63,J63,L63,N63,P63,R63,T63,V63,X63,Z63,AB63,AD63,AF63,AH63,AJ63,AL63,AN63,AP63,AR63,AT63,AX63,AV63,AZ63)</f>
        <v>25</v>
      </c>
      <c r="E63" s="8">
        <f>SUM(G63,I63,K63,M63,O63,Q63,S63,U63,W63,Y63,AA63,AC63,AE63,AG63,AI63,AK63,AM63,AO63,AQ63,AS63,AU63,AY63,AW63,BA63)</f>
        <v>25</v>
      </c>
      <c r="F63" s="5"/>
      <c r="G63" s="5"/>
      <c r="H63" s="5"/>
      <c r="I63" s="5"/>
      <c r="J63" s="5">
        <v>5</v>
      </c>
      <c r="K63" s="5">
        <v>5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>
        <v>5</v>
      </c>
      <c r="Y63" s="5">
        <v>5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>
        <v>5</v>
      </c>
      <c r="AM63" s="5">
        <v>5</v>
      </c>
      <c r="AN63" s="5"/>
      <c r="AO63" s="5"/>
      <c r="AP63" s="5"/>
      <c r="AQ63" s="5"/>
      <c r="AR63" s="5"/>
      <c r="AS63" s="5"/>
      <c r="AT63" s="31">
        <v>5</v>
      </c>
      <c r="AU63" s="31">
        <v>5</v>
      </c>
      <c r="AV63" s="5">
        <v>5</v>
      </c>
      <c r="AW63" s="5">
        <v>5</v>
      </c>
      <c r="AX63" s="5"/>
      <c r="AY63" s="5"/>
      <c r="AZ63" s="5"/>
      <c r="BA63" s="5"/>
    </row>
    <row r="64" spans="1:53" s="2" customFormat="1" ht="12.75" x14ac:dyDescent="0.2">
      <c r="A64" s="12">
        <v>62</v>
      </c>
      <c r="B64" s="10" t="s">
        <v>92</v>
      </c>
      <c r="C64" s="7">
        <f>COUNT(F64:BA64)/2</f>
        <v>5</v>
      </c>
      <c r="D64" s="7">
        <f>SUM(F64,H64,J64,L64,N64,P64,R64,T64,V64,X64,Z64,AB64,AD64,AF64,AH64,AJ64,AL64,AN64,AP64,AR64,AT64,AX64,AV64,AZ64)</f>
        <v>22</v>
      </c>
      <c r="E64" s="8">
        <f>SUM(G64,I64,K64,M64,O64,Q64,S64,U64,W64,Y64,AA64,AC64,AE64,AG64,AI64,AK64,AM64,AO64,AQ64,AS64,AU64,AY64,AW64,BA64)</f>
        <v>22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v>5</v>
      </c>
      <c r="U64" s="5">
        <v>5</v>
      </c>
      <c r="V64" s="5"/>
      <c r="W64" s="5"/>
      <c r="X64" s="5"/>
      <c r="Y64" s="5"/>
      <c r="Z64" s="5">
        <v>2</v>
      </c>
      <c r="AA64" s="5">
        <v>2</v>
      </c>
      <c r="AB64" s="5"/>
      <c r="AC64" s="5"/>
      <c r="AD64" s="5"/>
      <c r="AE64" s="5"/>
      <c r="AF64" s="5"/>
      <c r="AG64" s="5"/>
      <c r="AH64" s="5">
        <v>5</v>
      </c>
      <c r="AI64" s="5">
        <v>5</v>
      </c>
      <c r="AJ64" s="5"/>
      <c r="AK64" s="5"/>
      <c r="AL64" s="5"/>
      <c r="AM64" s="5"/>
      <c r="AN64" s="5">
        <v>5</v>
      </c>
      <c r="AO64" s="5">
        <v>5</v>
      </c>
      <c r="AP64" s="5">
        <v>5</v>
      </c>
      <c r="AQ64" s="5">
        <v>5</v>
      </c>
      <c r="AR64" s="5"/>
      <c r="AS64" s="5"/>
      <c r="AT64" s="31"/>
      <c r="AU64" s="31"/>
      <c r="AV64" s="5"/>
      <c r="AW64" s="5"/>
      <c r="AX64" s="5"/>
      <c r="AY64" s="5"/>
      <c r="AZ64" s="5"/>
      <c r="BA64" s="5"/>
    </row>
    <row r="65" spans="1:53" s="2" customFormat="1" ht="12.75" x14ac:dyDescent="0.2">
      <c r="A65" s="12">
        <v>63</v>
      </c>
      <c r="B65" s="10" t="s">
        <v>148</v>
      </c>
      <c r="C65" s="7">
        <f>COUNT(F65:BA65)/2</f>
        <v>5</v>
      </c>
      <c r="D65" s="7">
        <f>SUM(F65,H65,J65,L65,N65,P65,R65,T65,V65,X65,Z65,AB65,AD65,AF65,AH65,AJ65,AL65,AN65,AP65,AR65,AT65,AX65,AV65,AZ65)</f>
        <v>19</v>
      </c>
      <c r="E65" s="8">
        <f>SUM(G65,I65,K65,M65,O65,Q65,S65,U65,W65,Y65,AA65,AC65,AE65,AG65,AI65,AK65,AM65,AO65,AQ65,AS65,AU65,AY65,AW65,BA65)</f>
        <v>34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>
        <v>2</v>
      </c>
      <c r="AA65" s="5">
        <v>2</v>
      </c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>
        <v>5</v>
      </c>
      <c r="AM65" s="5">
        <v>5</v>
      </c>
      <c r="AN65" s="5">
        <v>5</v>
      </c>
      <c r="AO65" s="5">
        <v>20</v>
      </c>
      <c r="AP65" s="5"/>
      <c r="AQ65" s="5"/>
      <c r="AR65" s="5"/>
      <c r="AS65" s="5"/>
      <c r="AT65" s="31"/>
      <c r="AU65" s="31"/>
      <c r="AV65" s="5">
        <v>5</v>
      </c>
      <c r="AW65" s="5">
        <v>5</v>
      </c>
      <c r="AX65" s="5">
        <v>2</v>
      </c>
      <c r="AY65" s="5">
        <v>2</v>
      </c>
      <c r="AZ65" s="5"/>
      <c r="BA65" s="5"/>
    </row>
    <row r="66" spans="1:53" s="2" customFormat="1" ht="12.75" x14ac:dyDescent="0.2">
      <c r="A66" s="12">
        <v>64</v>
      </c>
      <c r="B66" s="10" t="s">
        <v>64</v>
      </c>
      <c r="C66" s="7">
        <f>COUNT(F66:BA66)/2</f>
        <v>4</v>
      </c>
      <c r="D66" s="7">
        <f>SUM(F66,H66,J66,L66,N66,P66,R66,T66,V66,X66,Z66,AB66,AD66,AF66,AH66,AJ66,AL66,AN66,AP66,AR66,AT66,AX66,AV66,AZ66)</f>
        <v>90</v>
      </c>
      <c r="E66" s="8">
        <f>SUM(G66,I66,K66,M66,O66,Q66,S66,U66,W66,Y66,AA66,AC66,AE66,AG66,AI66,AK66,AM66,AO66,AQ66,AS66,AU66,AY66,AW66,BA66)</f>
        <v>35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>
        <v>30</v>
      </c>
      <c r="Q66" s="5">
        <v>5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>
        <v>30</v>
      </c>
      <c r="AI66" s="5">
        <v>5</v>
      </c>
      <c r="AJ66" s="5"/>
      <c r="AK66" s="5"/>
      <c r="AL66" s="5">
        <v>25</v>
      </c>
      <c r="AM66" s="5">
        <v>20</v>
      </c>
      <c r="AN66" s="5">
        <v>5</v>
      </c>
      <c r="AO66" s="5">
        <v>5</v>
      </c>
      <c r="AP66" s="5"/>
      <c r="AQ66" s="5"/>
      <c r="AR66" s="5"/>
      <c r="AS66" s="5"/>
      <c r="AT66" s="31"/>
      <c r="AU66" s="31"/>
      <c r="AV66" s="5"/>
      <c r="AW66" s="5"/>
      <c r="AX66" s="5"/>
      <c r="AY66" s="5"/>
      <c r="AZ66" s="5"/>
      <c r="BA66" s="5"/>
    </row>
    <row r="67" spans="1:53" s="2" customFormat="1" ht="12.75" x14ac:dyDescent="0.2">
      <c r="A67" s="12">
        <v>65</v>
      </c>
      <c r="B67" s="10" t="s">
        <v>173</v>
      </c>
      <c r="C67" s="7">
        <f>COUNT(F67:BA67)/2</f>
        <v>4</v>
      </c>
      <c r="D67" s="7">
        <f>SUM(F67,H67,J67,L67,N67,P67,R67,T67,V67,X67,Z67,AB67,AD67,AF67,AH67,AJ67,AL67,AN67,AP67,AR67,AT67,AX67,AV67,AZ67)</f>
        <v>20</v>
      </c>
      <c r="E67" s="8">
        <f>SUM(G67,I67,K67,M67,O67,Q67,S67,U67,W67,Y67,AA67,AC67,AE67,AG67,AI67,AK67,AM67,AO67,AQ67,AS67,AU67,AY67,AW67,BA67)</f>
        <v>20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>
        <v>5</v>
      </c>
      <c r="AM67" s="5">
        <v>5</v>
      </c>
      <c r="AN67" s="5">
        <v>5</v>
      </c>
      <c r="AO67" s="5">
        <v>5</v>
      </c>
      <c r="AP67" s="5"/>
      <c r="AQ67" s="5"/>
      <c r="AR67" s="5">
        <v>5</v>
      </c>
      <c r="AS67" s="5">
        <v>5</v>
      </c>
      <c r="AT67" s="31"/>
      <c r="AU67" s="31"/>
      <c r="AV67" s="5">
        <v>5</v>
      </c>
      <c r="AW67" s="5">
        <v>5</v>
      </c>
      <c r="AX67" s="5"/>
      <c r="AY67" s="5"/>
      <c r="AZ67" s="5"/>
      <c r="BA67" s="5"/>
    </row>
    <row r="68" spans="1:53" s="2" customFormat="1" ht="12.75" x14ac:dyDescent="0.2">
      <c r="A68" s="12">
        <v>66</v>
      </c>
      <c r="B68" s="10" t="s">
        <v>164</v>
      </c>
      <c r="C68" s="7">
        <f>COUNT(F68:BA68)/2</f>
        <v>4</v>
      </c>
      <c r="D68" s="7">
        <f>SUM(F68,H68,J68,L68,N68,P68,R68,T68,V68,X68,Z68,AB68,AD68,AF68,AH68,AJ68,AL68,AN68,AP68,AR68,AT68,AX68,AV68,AZ68)</f>
        <v>17</v>
      </c>
      <c r="E68" s="8">
        <f>SUM(G68,I68,K68,M68,O68,Q68,S68,U68,W68,Y68,AA68,AC68,AE68,AG68,AI68,AK68,AM68,AO68,AQ68,AS68,AU68,AY68,AW68,BA68)</f>
        <v>42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>
        <v>5</v>
      </c>
      <c r="AI68" s="5">
        <v>30</v>
      </c>
      <c r="AJ68" s="5">
        <v>2</v>
      </c>
      <c r="AK68" s="5">
        <v>2</v>
      </c>
      <c r="AL68" s="5">
        <v>5</v>
      </c>
      <c r="AM68" s="5">
        <v>5</v>
      </c>
      <c r="AN68" s="5"/>
      <c r="AO68" s="5"/>
      <c r="AP68" s="5"/>
      <c r="AQ68" s="5"/>
      <c r="AR68" s="5">
        <v>5</v>
      </c>
      <c r="AS68" s="5">
        <v>5</v>
      </c>
      <c r="AT68" s="31"/>
      <c r="AU68" s="31"/>
      <c r="AV68" s="5"/>
      <c r="AW68" s="5"/>
      <c r="AX68" s="5"/>
      <c r="AY68" s="5"/>
      <c r="AZ68" s="5"/>
      <c r="BA68" s="5"/>
    </row>
    <row r="69" spans="1:53" s="2" customFormat="1" ht="12.75" x14ac:dyDescent="0.2">
      <c r="A69" s="12">
        <v>67</v>
      </c>
      <c r="B69" s="10" t="s">
        <v>188</v>
      </c>
      <c r="C69" s="7">
        <f>COUNT(F69:BA69)/2</f>
        <v>4</v>
      </c>
      <c r="D69" s="7">
        <f>SUM(F69,H69,J69,L69,N69,P69,R69,T69,V69,X69,Z69,AB69,AD69,AF69,AH69,AJ69,AL69,AN69,AP69,AR69,AT69,AX69,AV69,AZ69)</f>
        <v>17</v>
      </c>
      <c r="E69" s="8">
        <f>SUM(G69,I69,K69,M69,O69,Q69,S69,U69,W69,Y69,AA69,AC69,AE69,AG69,AI69,AK69,AM69,AO69,AQ69,AS69,AU69,AY69,AW69,BA69)</f>
        <v>17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>
        <v>5</v>
      </c>
      <c r="AO69" s="5">
        <v>5</v>
      </c>
      <c r="AP69" s="5"/>
      <c r="AQ69" s="5"/>
      <c r="AR69" s="5">
        <v>5</v>
      </c>
      <c r="AS69" s="5">
        <v>5</v>
      </c>
      <c r="AT69" s="31">
        <v>5</v>
      </c>
      <c r="AU69" s="31">
        <v>5</v>
      </c>
      <c r="AV69" s="5"/>
      <c r="AW69" s="5"/>
      <c r="AX69" s="5">
        <v>2</v>
      </c>
      <c r="AY69" s="5">
        <v>2</v>
      </c>
      <c r="AZ69" s="5"/>
      <c r="BA69" s="5"/>
    </row>
    <row r="70" spans="1:53" s="2" customFormat="1" ht="12.75" x14ac:dyDescent="0.2">
      <c r="A70" s="12">
        <v>68</v>
      </c>
      <c r="B70" s="10" t="s">
        <v>183</v>
      </c>
      <c r="C70" s="7">
        <f>COUNT(F70:BA70)/2</f>
        <v>3</v>
      </c>
      <c r="D70" s="7">
        <f>SUM(F70,H70,J70,L70,N70,P70,R70,T70,V70,X70,Z70,AB70,AD70,AF70,AH70,AJ70,AL70,AN70,AP70,AR70,AT70,AX70,AV70,AZ70)</f>
        <v>15</v>
      </c>
      <c r="E70" s="8">
        <f>SUM(G70,I70,K70,M70,O70,Q70,S70,U70,W70,Y70,AA70,AC70,AE70,AG70,AI70,AK70,AM70,AO70,AQ70,AS70,AU70,AY70,AW70,BA70)</f>
        <v>15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>
        <v>5</v>
      </c>
      <c r="AE70" s="5">
        <v>5</v>
      </c>
      <c r="AF70" s="5"/>
      <c r="AG70" s="5"/>
      <c r="AH70" s="5">
        <v>5</v>
      </c>
      <c r="AI70" s="5">
        <v>5</v>
      </c>
      <c r="AJ70" s="5"/>
      <c r="AK70" s="5"/>
      <c r="AL70" s="5">
        <v>5</v>
      </c>
      <c r="AM70" s="5">
        <v>5</v>
      </c>
      <c r="AN70" s="5"/>
      <c r="AO70" s="5"/>
      <c r="AP70" s="5"/>
      <c r="AQ70" s="5"/>
      <c r="AR70" s="5"/>
      <c r="AS70" s="5"/>
      <c r="AT70" s="31"/>
      <c r="AU70" s="31"/>
      <c r="AV70" s="5"/>
      <c r="AW70" s="5"/>
      <c r="AX70" s="5"/>
      <c r="AY70" s="5"/>
      <c r="AZ70" s="5"/>
      <c r="BA70" s="5"/>
    </row>
    <row r="71" spans="1:53" s="2" customFormat="1" ht="12.75" x14ac:dyDescent="0.2">
      <c r="A71" s="12">
        <v>69</v>
      </c>
      <c r="B71" s="10" t="s">
        <v>171</v>
      </c>
      <c r="C71" s="7">
        <f>COUNT(F71:BA71)/2</f>
        <v>3</v>
      </c>
      <c r="D71" s="7">
        <f>SUM(F71,H71,J71,L71,N71,P71,R71,T71,V71,X71,Z71,AB71,AD71,AF71,AH71,AJ71,AL71,AN71,AP71,AR71,AT71,AX71,AV71,AZ71)</f>
        <v>15</v>
      </c>
      <c r="E71" s="8">
        <f>SUM(G71,I71,K71,M71,O71,Q71,S71,U71,W71,Y71,AA71,AC71,AE71,AG71,AI71,AK71,AM71,AO71,AQ71,AS71,AU71,AY71,AW71,BA71)</f>
        <v>15</v>
      </c>
      <c r="F71" s="5"/>
      <c r="G71" s="5"/>
      <c r="H71" s="5"/>
      <c r="I71" s="5"/>
      <c r="J71" s="5"/>
      <c r="K71" s="5"/>
      <c r="L71" s="5">
        <v>5</v>
      </c>
      <c r="M71" s="5">
        <v>5</v>
      </c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>
        <v>5</v>
      </c>
      <c r="AG71" s="5">
        <v>5</v>
      </c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1"/>
      <c r="AU71" s="31"/>
      <c r="AV71" s="5">
        <v>5</v>
      </c>
      <c r="AW71" s="5">
        <v>5</v>
      </c>
      <c r="AX71" s="5"/>
      <c r="AY71" s="5"/>
      <c r="AZ71" s="5"/>
      <c r="BA71" s="5"/>
    </row>
    <row r="72" spans="1:53" s="2" customFormat="1" ht="12.75" x14ac:dyDescent="0.2">
      <c r="A72" s="12">
        <v>70</v>
      </c>
      <c r="B72" s="10" t="s">
        <v>101</v>
      </c>
      <c r="C72" s="7">
        <f>COUNT(F72:BA72)/2</f>
        <v>3</v>
      </c>
      <c r="D72" s="7">
        <f>SUM(F72,H72,J72,L72,N72,P72,R72,T72,V72,X72,Z72,AB72,AD72,AF72,AH72,AJ72,AL72,AN72,AP72,AR72,AT72,AX72,AV72,AZ72)</f>
        <v>12</v>
      </c>
      <c r="E72" s="8">
        <f>SUM(G72,I72,K72,M72,O72,Q72,S72,U72,W72,Y72,AA72,AC72,AE72,AG72,AI72,AK72,AM72,AO72,AQ72,AS72,AU72,AY72,AW72,BA72)</f>
        <v>12</v>
      </c>
      <c r="F72" s="5"/>
      <c r="G72" s="5"/>
      <c r="H72" s="5"/>
      <c r="I72" s="5"/>
      <c r="J72" s="5">
        <v>5</v>
      </c>
      <c r="K72" s="18">
        <v>5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>
        <v>5</v>
      </c>
      <c r="W72" s="5">
        <v>5</v>
      </c>
      <c r="X72" s="5"/>
      <c r="Y72" s="18"/>
      <c r="Z72" s="5">
        <v>2</v>
      </c>
      <c r="AA72" s="5">
        <v>2</v>
      </c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1"/>
      <c r="AU72" s="31"/>
      <c r="AV72" s="5"/>
      <c r="AW72" s="5"/>
      <c r="AX72" s="5"/>
      <c r="AY72" s="5"/>
      <c r="AZ72" s="5"/>
      <c r="BA72" s="5"/>
    </row>
    <row r="73" spans="1:53" s="2" customFormat="1" ht="12.75" x14ac:dyDescent="0.2">
      <c r="A73" s="12">
        <v>71</v>
      </c>
      <c r="B73" s="10" t="s">
        <v>19</v>
      </c>
      <c r="C73" s="7">
        <f>COUNT(F73:BA73)/2</f>
        <v>3</v>
      </c>
      <c r="D73" s="7">
        <f>SUM(F73,H73,J73,L73,N73,P73,R73,T73,V73,X73,Z73,AB73,AD73,AF73,AH73,AJ73,AL73,AN73,AP73,AR73,AT73,AX73,AV73,AZ73)</f>
        <v>12</v>
      </c>
      <c r="E73" s="8">
        <f>SUM(G73,I73,K73,M73,O73,Q73,S73,U73,W73,Y73,AA73,AC73,AE73,AG73,AI73,AK73,AM73,AO73,AQ73,AS73,AU73,AY73,AW73,BA73)</f>
        <v>9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>
        <v>2</v>
      </c>
      <c r="AA73" s="5">
        <v>2</v>
      </c>
      <c r="AB73" s="5"/>
      <c r="AC73" s="5"/>
      <c r="AD73" s="5"/>
      <c r="AE73" s="5"/>
      <c r="AF73" s="5"/>
      <c r="AG73" s="5"/>
      <c r="AH73" s="5">
        <v>5</v>
      </c>
      <c r="AI73" s="5">
        <v>5</v>
      </c>
      <c r="AJ73" s="5">
        <v>5</v>
      </c>
      <c r="AK73" s="5">
        <v>2</v>
      </c>
      <c r="AL73" s="5"/>
      <c r="AM73" s="5"/>
      <c r="AN73" s="5"/>
      <c r="AO73" s="5"/>
      <c r="AP73" s="5"/>
      <c r="AQ73" s="5"/>
      <c r="AR73" s="5"/>
      <c r="AS73" s="5"/>
      <c r="AT73" s="31"/>
      <c r="AU73" s="31"/>
      <c r="AV73" s="5"/>
      <c r="AW73" s="5"/>
      <c r="AX73" s="5"/>
      <c r="AY73" s="5"/>
      <c r="AZ73" s="5"/>
      <c r="BA73" s="5"/>
    </row>
    <row r="74" spans="1:53" s="2" customFormat="1" ht="12.75" x14ac:dyDescent="0.2">
      <c r="A74" s="12">
        <v>72</v>
      </c>
      <c r="B74" s="10" t="s">
        <v>109</v>
      </c>
      <c r="C74" s="7">
        <f>COUNT(F74:BA74)/2</f>
        <v>2</v>
      </c>
      <c r="D74" s="7">
        <f>SUM(F74,H74,J74,L74,N74,P74,R74,T74,V74,X74,Z74,AB74,AD74,AF74,AH74,AJ74,AL74,AN74,AP74,AR74,AT74,AX74,AV74,AZ74)</f>
        <v>10</v>
      </c>
      <c r="E74" s="8">
        <f>SUM(G74,I74,K74,M74,O74,Q74,S74,U74,W74,Y74,AA74,AC74,AE74,AG74,AI74,AK74,AM74,AO74,AQ74,AS74,AU74,AY74,AW74,BA74)</f>
        <v>10</v>
      </c>
      <c r="F74" s="5">
        <v>5</v>
      </c>
      <c r="G74" s="6">
        <v>5</v>
      </c>
      <c r="H74" s="5"/>
      <c r="I74" s="5"/>
      <c r="J74" s="18"/>
      <c r="K74" s="18"/>
      <c r="L74" s="5"/>
      <c r="M74" s="5"/>
      <c r="N74" s="5">
        <v>5</v>
      </c>
      <c r="O74" s="5">
        <v>5</v>
      </c>
      <c r="P74" s="18"/>
      <c r="Q74" s="18"/>
      <c r="R74" s="5"/>
      <c r="S74" s="5"/>
      <c r="T74" s="5"/>
      <c r="U74" s="5"/>
      <c r="V74" s="27"/>
      <c r="W74" s="27"/>
      <c r="X74" s="18"/>
      <c r="Y74" s="18"/>
      <c r="Z74" s="18"/>
      <c r="AA74" s="18"/>
      <c r="AB74" s="5"/>
      <c r="AC74" s="5"/>
      <c r="AD74" s="5"/>
      <c r="AE74" s="5"/>
      <c r="AF74" s="22"/>
      <c r="AG74" s="22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32"/>
      <c r="AU74" s="32"/>
      <c r="AV74" s="18"/>
      <c r="AW74" s="18"/>
      <c r="AX74" s="18"/>
      <c r="AY74" s="18"/>
      <c r="AZ74" s="5"/>
      <c r="BA74" s="5"/>
    </row>
    <row r="75" spans="1:53" s="2" customFormat="1" ht="12.75" x14ac:dyDescent="0.2">
      <c r="A75" s="12">
        <v>73</v>
      </c>
      <c r="B75" s="10" t="s">
        <v>52</v>
      </c>
      <c r="C75" s="7">
        <f>COUNT(F75:BA75)/2</f>
        <v>2</v>
      </c>
      <c r="D75" s="7">
        <f>SUM(F75,H75,J75,L75,N75,P75,R75,T75,V75,X75,Z75,AB75,AD75,AF75,AH75,AJ75,AL75,AN75,AP75,AR75,AT75,AX75,AV75,AZ75)</f>
        <v>10</v>
      </c>
      <c r="E75" s="8">
        <f>SUM(G75,I75,K75,M75,O75,Q75,S75,U75,W75,Y75,AA75,AC75,AE75,AG75,AI75,AK75,AM75,AO75,AQ75,AS75,AU75,AY75,AW75,BA75)</f>
        <v>10</v>
      </c>
      <c r="F75" s="5"/>
      <c r="G75" s="5"/>
      <c r="H75" s="5"/>
      <c r="I75" s="5"/>
      <c r="J75" s="5">
        <v>5</v>
      </c>
      <c r="K75" s="5">
        <v>5</v>
      </c>
      <c r="L75" s="5">
        <v>5</v>
      </c>
      <c r="M75" s="5">
        <v>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1"/>
      <c r="AU75" s="31"/>
      <c r="AV75" s="5"/>
      <c r="AW75" s="5"/>
      <c r="AX75" s="5"/>
      <c r="AY75" s="5"/>
      <c r="AZ75" s="5"/>
      <c r="BA75" s="5"/>
    </row>
    <row r="76" spans="1:53" s="2" customFormat="1" ht="12.75" x14ac:dyDescent="0.2">
      <c r="A76" s="12">
        <v>74</v>
      </c>
      <c r="B76" s="10" t="s">
        <v>49</v>
      </c>
      <c r="C76" s="7">
        <f>COUNT(F76:BA76)/2</f>
        <v>2</v>
      </c>
      <c r="D76" s="7">
        <f>SUM(F76,H76,J76,L76,N76,P76,R76,T76,V76,X76,Z76,AB76,AD76,AF76,AH76,AJ76,AL76,AN76,AP76,AR76,AT76,AX76,AV76,AZ76)</f>
        <v>10</v>
      </c>
      <c r="E76" s="8">
        <f>SUM(G76,I76,K76,M76,O76,Q76,S76,U76,W76,Y76,AA76,AC76,AE76,AG76,AI76,AK76,AM76,AO76,AQ76,AS76,AU76,AY76,AW76,BA76)</f>
        <v>10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>
        <v>5</v>
      </c>
      <c r="AQ76" s="5">
        <v>5</v>
      </c>
      <c r="AR76" s="5">
        <v>5</v>
      </c>
      <c r="AS76" s="5">
        <v>5</v>
      </c>
      <c r="AT76" s="31"/>
      <c r="AU76" s="31"/>
      <c r="AV76" s="5"/>
      <c r="AW76" s="5"/>
      <c r="AX76" s="5"/>
      <c r="AY76" s="5"/>
      <c r="AZ76" s="5"/>
      <c r="BA76" s="5"/>
    </row>
    <row r="77" spans="1:53" s="2" customFormat="1" ht="12.75" x14ac:dyDescent="0.2">
      <c r="A77" s="12">
        <v>75</v>
      </c>
      <c r="B77" s="10" t="s">
        <v>21</v>
      </c>
      <c r="C77" s="7">
        <f>COUNT(F77:BA77)/2</f>
        <v>2</v>
      </c>
      <c r="D77" s="7">
        <f>SUM(F77,H77,J77,L77,N77,P77,R77,T77,V77,X77,Z77,AB77,AD77,AF77,AH77,AJ77,AL77,AN77,AP77,AR77,AT77,AX77,AV77,AZ77)</f>
        <v>10</v>
      </c>
      <c r="E77" s="8">
        <f>SUM(G77,I77,K77,M77,O77,Q77,S77,U77,W77,Y77,AA77,AC77,AE77,AG77,AI77,AK77,AM77,AO77,AQ77,AS77,AU77,AY77,AW77,BA77)</f>
        <v>10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>
        <v>5</v>
      </c>
      <c r="W77" s="5">
        <v>5</v>
      </c>
      <c r="X77" s="5"/>
      <c r="Y77" s="5"/>
      <c r="Z77" s="5"/>
      <c r="AA77" s="5"/>
      <c r="AB77" s="5"/>
      <c r="AC77" s="5"/>
      <c r="AD77" s="5">
        <v>5</v>
      </c>
      <c r="AE77" s="5">
        <v>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1"/>
      <c r="AU77" s="31"/>
      <c r="AV77" s="5"/>
      <c r="AW77" s="5"/>
      <c r="AX77" s="5"/>
      <c r="AY77" s="5"/>
      <c r="AZ77" s="5"/>
      <c r="BA77" s="5"/>
    </row>
    <row r="78" spans="1:53" s="2" customFormat="1" ht="12.75" x14ac:dyDescent="0.2">
      <c r="A78" s="12">
        <v>76</v>
      </c>
      <c r="B78" s="10" t="s">
        <v>166</v>
      </c>
      <c r="C78" s="7">
        <f>COUNT(F78:BA78)/2</f>
        <v>2</v>
      </c>
      <c r="D78" s="7">
        <f>SUM(F78,H78,J78,L78,N78,P78,R78,T78,V78,X78,Z78,AB78,AD78,AF78,AH78,AJ78,AL78,AN78,AP78,AR78,AT78,AX78,AV78,AZ78)</f>
        <v>10</v>
      </c>
      <c r="E78" s="8">
        <f>SUM(G78,I78,K78,M78,O78,Q78,S78,U78,W78,Y78,AA78,AC78,AE78,AG78,AI78,AK78,AM78,AO78,AQ78,AS78,AU78,AY78,AW78,BA78)</f>
        <v>10</v>
      </c>
      <c r="F78" s="5"/>
      <c r="G78" s="5"/>
      <c r="H78" s="5"/>
      <c r="I78" s="5"/>
      <c r="J78" s="5"/>
      <c r="K78" s="5"/>
      <c r="L78" s="5">
        <v>5</v>
      </c>
      <c r="M78" s="5">
        <v>5</v>
      </c>
      <c r="N78" s="5"/>
      <c r="O78" s="5"/>
      <c r="P78" s="5"/>
      <c r="Q78" s="5"/>
      <c r="R78" s="5"/>
      <c r="S78" s="5"/>
      <c r="T78" s="5">
        <v>5</v>
      </c>
      <c r="U78" s="5">
        <v>5</v>
      </c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1"/>
      <c r="AU78" s="31"/>
      <c r="AV78" s="5"/>
      <c r="AW78" s="5"/>
      <c r="AX78" s="5"/>
      <c r="AY78" s="5"/>
      <c r="AZ78" s="5"/>
      <c r="BA78" s="5"/>
    </row>
    <row r="79" spans="1:53" s="2" customFormat="1" ht="12.75" x14ac:dyDescent="0.2">
      <c r="A79" s="12">
        <v>77</v>
      </c>
      <c r="B79" s="10" t="s">
        <v>121</v>
      </c>
      <c r="C79" s="7">
        <f>COUNT(F79:BA79)/2</f>
        <v>2</v>
      </c>
      <c r="D79" s="7">
        <f>SUM(F79,H79,J79,L79,N79,P79,R79,T79,V79,X79,Z79,AB79,AD79,AF79,AH79,AJ79,AL79,AN79,AP79,AR79,AT79,AX79,AV79,AZ79)</f>
        <v>10</v>
      </c>
      <c r="E79" s="8">
        <f>SUM(G79,I79,K79,M79,O79,Q79,S79,U79,W79,Y79,AA79,AC79,AE79,AG79,AI79,AK79,AM79,AO79,AQ79,AS79,AU79,AY79,AW79,BA79)</f>
        <v>10</v>
      </c>
      <c r="F79" s="5"/>
      <c r="G79" s="5"/>
      <c r="H79" s="5">
        <v>5</v>
      </c>
      <c r="I79" s="5">
        <v>5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>
        <v>5</v>
      </c>
      <c r="AG79" s="5">
        <v>5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1"/>
      <c r="AU79" s="31"/>
      <c r="AV79" s="5"/>
      <c r="AW79" s="5"/>
      <c r="AX79" s="5"/>
      <c r="AY79" s="5"/>
      <c r="AZ79" s="5"/>
      <c r="BA79" s="5"/>
    </row>
    <row r="80" spans="1:53" s="2" customFormat="1" ht="12.75" x14ac:dyDescent="0.2">
      <c r="A80" s="12">
        <v>78</v>
      </c>
      <c r="B80" s="10" t="s">
        <v>158</v>
      </c>
      <c r="C80" s="7">
        <f>COUNT(F80:BA80)/2</f>
        <v>2</v>
      </c>
      <c r="D80" s="7">
        <f>SUM(F80,H80,J80,L80,N80,P80,R80,T80,V80,X80,Z80,AB80,AD80,AF80,AH80,AJ80,AL80,AN80,AP80,AR80,AT80,AX80,AV80,AZ80)</f>
        <v>7</v>
      </c>
      <c r="E80" s="8">
        <f>SUM(G80,I80,K80,M80,O80,Q80,S80,U80,W80,Y80,AA80,AC80,AE80,AG80,AI80,AK80,AM80,AO80,AQ80,AS80,AU80,AY80,AW80,BA80)</f>
        <v>7</v>
      </c>
      <c r="F80" s="5"/>
      <c r="G80" s="5"/>
      <c r="H80" s="5"/>
      <c r="I80" s="5"/>
      <c r="J80" s="5"/>
      <c r="K80" s="1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8"/>
      <c r="Z80" s="5">
        <v>2</v>
      </c>
      <c r="AA80" s="5">
        <v>2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31"/>
      <c r="AU80" s="31"/>
      <c r="AV80" s="5">
        <v>5</v>
      </c>
      <c r="AW80" s="5">
        <v>5</v>
      </c>
      <c r="AX80" s="5"/>
      <c r="AY80" s="5"/>
      <c r="AZ80" s="5"/>
      <c r="BA80" s="5"/>
    </row>
    <row r="81" spans="1:53" s="2" customFormat="1" ht="12.75" x14ac:dyDescent="0.2">
      <c r="A81" s="12">
        <v>79</v>
      </c>
      <c r="B81" s="10" t="s">
        <v>8</v>
      </c>
      <c r="C81" s="7">
        <f>COUNT(F81:BA81)/2</f>
        <v>2</v>
      </c>
      <c r="D81" s="7">
        <f>SUM(F81,H81,J81,L81,N81,P81,R81,T81,V81,X81,Z81,AB81,AD81,AF81,AH81,AJ81,AL81,AN81,AP81,AR81,AT81,AX81,AV81,AZ81)</f>
        <v>7</v>
      </c>
      <c r="E81" s="8">
        <f>SUM(G81,I81,K81,M81,O81,Q81,S81,U81,W81,Y81,AA81,AC81,AE81,AG81,AI81,AK81,AM81,AO81,AQ81,AS81,AU81,AY81,AW81,BA81)</f>
        <v>7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>
        <v>2</v>
      </c>
      <c r="AA81" s="5">
        <v>2</v>
      </c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31"/>
      <c r="AU81" s="31"/>
      <c r="AV81" s="5">
        <v>5</v>
      </c>
      <c r="AW81" s="5">
        <v>5</v>
      </c>
      <c r="AX81" s="5"/>
      <c r="AY81" s="5"/>
      <c r="AZ81" s="5"/>
      <c r="BA81" s="5"/>
    </row>
    <row r="82" spans="1:53" s="2" customFormat="1" ht="12.75" x14ac:dyDescent="0.2">
      <c r="A82" s="12">
        <v>80</v>
      </c>
      <c r="B82" s="10" t="s">
        <v>87</v>
      </c>
      <c r="C82" s="7">
        <f>COUNT(F82:BA82)/2</f>
        <v>2</v>
      </c>
      <c r="D82" s="7">
        <f>SUM(F82,H82,J82,L82,N82,P82,R82,T82,V82,X82,Z82,AB82,AD82,AF82,AH82,AJ82,AL82,AN82,AP82,AR82,AT82,AX82,AV82,AZ82)</f>
        <v>7</v>
      </c>
      <c r="E82" s="8">
        <f>SUM(G82,I82,K82,M82,O82,Q82,S82,U82,W82,Y82,AA82,AC82,AE82,AG82,AI82,AK82,AM82,AO82,AQ82,AS82,AU82,AY82,AW82,BA82)</f>
        <v>7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>
        <v>2</v>
      </c>
      <c r="AK82" s="5">
        <v>2</v>
      </c>
      <c r="AL82" s="5"/>
      <c r="AM82" s="5"/>
      <c r="AN82" s="5"/>
      <c r="AO82" s="5"/>
      <c r="AP82" s="5">
        <v>5</v>
      </c>
      <c r="AQ82" s="5">
        <v>5</v>
      </c>
      <c r="AR82" s="5"/>
      <c r="AS82" s="5"/>
      <c r="AT82" s="31"/>
      <c r="AU82" s="31"/>
      <c r="AV82" s="5"/>
      <c r="AW82" s="5"/>
      <c r="AX82" s="5"/>
      <c r="AY82" s="5"/>
      <c r="AZ82" s="5"/>
      <c r="BA82" s="5"/>
    </row>
    <row r="83" spans="1:53" s="2" customFormat="1" ht="12.75" x14ac:dyDescent="0.2">
      <c r="A83" s="12">
        <v>81</v>
      </c>
      <c r="B83" s="10" t="s">
        <v>163</v>
      </c>
      <c r="C83" s="7">
        <f>COUNT(F83:BA83)/2</f>
        <v>2</v>
      </c>
      <c r="D83" s="7">
        <f>SUM(F83,H83,J83,L83,N83,P83,R83,T83,V83,X83,Z83,AB83,AD83,AF83,AH83,AJ83,AL83,AN83,AP83,AR83,AT83,AX83,AV83,AZ83)</f>
        <v>7</v>
      </c>
      <c r="E83" s="8">
        <f>SUM(G83,I83,K83,M83,O83,Q83,S83,U83,W83,Y83,AA83,AC83,AE83,AG83,AI83,AK83,AM83,AO83,AQ83,AS83,AU83,AY83,AW83,BA83)</f>
        <v>7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>
        <v>5</v>
      </c>
      <c r="AI83" s="5">
        <v>5</v>
      </c>
      <c r="AJ83" s="5">
        <v>2</v>
      </c>
      <c r="AK83" s="5">
        <v>2</v>
      </c>
      <c r="AL83" s="5"/>
      <c r="AM83" s="5"/>
      <c r="AN83" s="5"/>
      <c r="AO83" s="5"/>
      <c r="AP83" s="5"/>
      <c r="AQ83" s="5"/>
      <c r="AR83" s="5"/>
      <c r="AS83" s="5"/>
      <c r="AT83" s="31"/>
      <c r="AU83" s="31"/>
      <c r="AV83" s="5"/>
      <c r="AW83" s="5"/>
      <c r="AX83" s="5"/>
      <c r="AY83" s="5"/>
      <c r="AZ83" s="5"/>
      <c r="BA83" s="5"/>
    </row>
    <row r="84" spans="1:53" s="2" customFormat="1" ht="12.75" x14ac:dyDescent="0.2">
      <c r="A84" s="12">
        <v>82</v>
      </c>
      <c r="B84" s="10" t="s">
        <v>35</v>
      </c>
      <c r="C84" s="7">
        <f>COUNT(F84:BA84)/2</f>
        <v>2</v>
      </c>
      <c r="D84" s="7">
        <f>SUM(F84,H84,J84,L84,N84,P84,R84,T84,V84,X84,Z84,AB84,AD84,AF84,AH84,AJ84,AL84,AN84,AP84,AR84,AT84,AX84,AV84,AZ84)</f>
        <v>4</v>
      </c>
      <c r="E84" s="8">
        <f>SUM(G84,I84,K84,M84,O84,Q84,S84,U84,W84,Y84,AA84,AC84,AE84,AG84,AI84,AK84,AM84,AO84,AQ84,AS84,AU84,AY84,AW84,BA84)</f>
        <v>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>
        <v>2</v>
      </c>
      <c r="AK84" s="5">
        <v>2</v>
      </c>
      <c r="AL84" s="5"/>
      <c r="AM84" s="5"/>
      <c r="AN84" s="5"/>
      <c r="AO84" s="5"/>
      <c r="AP84" s="5"/>
      <c r="AQ84" s="5"/>
      <c r="AR84" s="5"/>
      <c r="AS84" s="5"/>
      <c r="AT84" s="31"/>
      <c r="AU84" s="31"/>
      <c r="AV84" s="5"/>
      <c r="AW84" s="5"/>
      <c r="AX84" s="5">
        <v>2</v>
      </c>
      <c r="AY84" s="5">
        <v>2</v>
      </c>
      <c r="AZ84" s="5"/>
      <c r="BA84" s="5"/>
    </row>
    <row r="85" spans="1:53" s="2" customFormat="1" ht="12.75" x14ac:dyDescent="0.2">
      <c r="A85" s="12">
        <v>83</v>
      </c>
      <c r="B85" s="10" t="s">
        <v>146</v>
      </c>
      <c r="C85" s="7">
        <f>COUNT(F85:BA85)/2</f>
        <v>2</v>
      </c>
      <c r="D85" s="7">
        <f>SUM(F85,H85,J85,L85,N85,P85,R85,T85,V85,X85,Z85,AB85,AD85,AF85,AH85,AJ85,AL85,AN85,AP85,AR85,AT85,AX85,AV85,AZ85)</f>
        <v>4</v>
      </c>
      <c r="E85" s="8">
        <f>SUM(G85,I85,K85,M85,O85,Q85,S85,U85,W85,Y85,AA85,AC85,AE85,AG85,AI85,AK85,AM85,AO85,AQ85,AS85,AU85,AY85,AW85,BA85)</f>
        <v>4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>
        <v>2</v>
      </c>
      <c r="AK85" s="5">
        <v>2</v>
      </c>
      <c r="AL85" s="5"/>
      <c r="AM85" s="5"/>
      <c r="AN85" s="5"/>
      <c r="AO85" s="5"/>
      <c r="AP85" s="5"/>
      <c r="AQ85" s="5"/>
      <c r="AR85" s="5"/>
      <c r="AS85" s="5"/>
      <c r="AT85" s="31"/>
      <c r="AU85" s="31"/>
      <c r="AV85" s="5"/>
      <c r="AW85" s="5"/>
      <c r="AX85" s="5">
        <v>2</v>
      </c>
      <c r="AY85" s="5">
        <v>2</v>
      </c>
      <c r="AZ85" s="5"/>
      <c r="BA85" s="5"/>
    </row>
    <row r="86" spans="1:53" s="2" customFormat="1" ht="12.75" x14ac:dyDescent="0.2">
      <c r="A86" s="12">
        <v>84</v>
      </c>
      <c r="B86" s="10" t="s">
        <v>13</v>
      </c>
      <c r="C86" s="7">
        <f>COUNT(F86:BA86)/2</f>
        <v>1</v>
      </c>
      <c r="D86" s="7">
        <f>SUM(F86,H86,J86,L86,N86,P86,R86,T86,V86,X86,Z86,AB86,AD86,AF86,AH86,AJ86,AL86,AN86,AP86,AR86,AT86,AX86,AV86,AZ86)</f>
        <v>30</v>
      </c>
      <c r="E86" s="8">
        <f>SUM(G86,I86,K86,M86,O86,Q86,S86,U86,W86,Y86,AA86,AC86,AE86,AG86,AI86,AK86,AM86,AO86,AQ86,AS86,AU86,AY86,AW86,BA86)</f>
        <v>30</v>
      </c>
      <c r="F86" s="5"/>
      <c r="G86" s="5"/>
      <c r="H86" s="5"/>
      <c r="I86" s="5"/>
      <c r="J86" s="5"/>
      <c r="K86" s="18"/>
      <c r="L86" s="5"/>
      <c r="M86" s="5"/>
      <c r="N86" s="5"/>
      <c r="O86" s="5"/>
      <c r="P86" s="5"/>
      <c r="Q86" s="5"/>
      <c r="R86" s="5"/>
      <c r="S86" s="5"/>
      <c r="T86" s="5">
        <v>30</v>
      </c>
      <c r="U86" s="5">
        <v>30</v>
      </c>
      <c r="V86" s="5"/>
      <c r="W86" s="5"/>
      <c r="X86" s="5"/>
      <c r="Y86" s="18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1"/>
      <c r="AU86" s="31"/>
      <c r="AV86" s="5"/>
      <c r="AW86" s="5"/>
      <c r="AX86" s="5"/>
      <c r="AY86" s="5"/>
      <c r="AZ86" s="5"/>
      <c r="BA86" s="5"/>
    </row>
    <row r="87" spans="1:53" s="2" customFormat="1" ht="12.75" x14ac:dyDescent="0.2">
      <c r="A87" s="12">
        <v>85</v>
      </c>
      <c r="B87" s="10" t="s">
        <v>43</v>
      </c>
      <c r="C87" s="7">
        <f>COUNT(F87:BA87)/2</f>
        <v>1</v>
      </c>
      <c r="D87" s="7">
        <f>SUM(F87,H87,J87,L87,N87,P87,R87,T87,V87,X87,Z87,AB87,AD87,AF87,AH87,AJ87,AL87,AN87,AP87,AR87,AT87,AX87,AV87,AZ87)</f>
        <v>30</v>
      </c>
      <c r="E87" s="8">
        <f>SUM(G87,I87,K87,M87,O87,Q87,S87,U87,W87,Y87,AA87,AC87,AE87,AG87,AI87,AK87,AM87,AO87,AQ87,AS87,AU87,AY87,AW87,BA87)</f>
        <v>30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1"/>
      <c r="AU87" s="31"/>
      <c r="AV87" s="5">
        <v>30</v>
      </c>
      <c r="AW87" s="5">
        <v>30</v>
      </c>
      <c r="AX87" s="5"/>
      <c r="AY87" s="5"/>
      <c r="AZ87" s="5"/>
      <c r="BA87" s="5"/>
    </row>
    <row r="88" spans="1:53" s="2" customFormat="1" ht="12.75" x14ac:dyDescent="0.2">
      <c r="A88" s="12">
        <v>86</v>
      </c>
      <c r="B88" s="10" t="s">
        <v>114</v>
      </c>
      <c r="C88" s="7">
        <f>COUNT(F88:BA88)/2</f>
        <v>1</v>
      </c>
      <c r="D88" s="7">
        <f>SUM(F88,H88,J88,L88,N88,P88,R88,T88,V88,X88,Z88,AB88,AD88,AF88,AH88,AJ88,AL88,AN88,AP88,AR88,AT88,AX88,AV88,AZ88)</f>
        <v>12</v>
      </c>
      <c r="E88" s="8">
        <f>SUM(G88,I88,K88,M88,O88,Q88,S88,U88,W88,Y88,AA88,AC88,AE88,AG88,AI88,AK88,AM88,AO88,AQ88,AS88,AU88,AY88,AW88,BA88)</f>
        <v>2</v>
      </c>
      <c r="F88" s="5"/>
      <c r="G88" s="5"/>
      <c r="H88" s="5"/>
      <c r="I88" s="5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5"/>
      <c r="AD88" s="18"/>
      <c r="AE88" s="5"/>
      <c r="AF88" s="22"/>
      <c r="AG88" s="22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32"/>
      <c r="AU88" s="32"/>
      <c r="AV88" s="18"/>
      <c r="AW88" s="18"/>
      <c r="AX88" s="18">
        <v>12</v>
      </c>
      <c r="AY88" s="18">
        <v>2</v>
      </c>
      <c r="AZ88" s="5"/>
      <c r="BA88" s="5"/>
    </row>
    <row r="89" spans="1:53" s="2" customFormat="1" ht="12.75" customHeight="1" x14ac:dyDescent="0.2">
      <c r="A89" s="12">
        <v>87</v>
      </c>
      <c r="B89" s="10" t="s">
        <v>111</v>
      </c>
      <c r="C89" s="7">
        <f>COUNT(F89:BA89)/2</f>
        <v>1</v>
      </c>
      <c r="D89" s="7">
        <f>SUM(F89,H89,J89,L89,N89,P89,R89,T89,V89,X89,Z89,AB89,AD89,AF89,AH89,AJ89,AL89,AN89,AP89,AR89,AT89,AX89,AV89,AZ89)</f>
        <v>5</v>
      </c>
      <c r="E89" s="8">
        <f>SUM(G89,I89,K89,M89,O89,Q89,S89,U89,W89,Y89,AA89,AC89,AE89,AG89,AI89,AK89,AM89,AO89,AQ89,AS89,AU89,AY89,AW89,BA89)</f>
        <v>5</v>
      </c>
      <c r="F89" s="5"/>
      <c r="G89" s="6"/>
      <c r="H89" s="5"/>
      <c r="I89" s="5"/>
      <c r="J89" s="18"/>
      <c r="K89" s="18"/>
      <c r="L89" s="5"/>
      <c r="M89" s="5"/>
      <c r="N89" s="5">
        <v>5</v>
      </c>
      <c r="O89" s="5">
        <v>5</v>
      </c>
      <c r="P89" s="18"/>
      <c r="Q89" s="18"/>
      <c r="R89" s="5"/>
      <c r="S89" s="5"/>
      <c r="T89" s="5"/>
      <c r="U89" s="5"/>
      <c r="V89" s="27"/>
      <c r="W89" s="27"/>
      <c r="X89" s="18"/>
      <c r="Y89" s="18"/>
      <c r="Z89" s="18"/>
      <c r="AA89" s="18"/>
      <c r="AB89" s="5"/>
      <c r="AC89" s="5"/>
      <c r="AD89" s="5"/>
      <c r="AE89" s="5"/>
      <c r="AF89" s="22"/>
      <c r="AG89" s="22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32"/>
      <c r="AU89" s="32"/>
      <c r="AV89" s="18"/>
      <c r="AW89" s="18"/>
      <c r="AX89" s="18"/>
      <c r="AY89" s="18"/>
      <c r="AZ89" s="5"/>
      <c r="BA89" s="5"/>
    </row>
    <row r="90" spans="1:53" s="2" customFormat="1" ht="12.75" customHeight="1" x14ac:dyDescent="0.2">
      <c r="A90" s="12">
        <v>88</v>
      </c>
      <c r="B90" s="10" t="s">
        <v>189</v>
      </c>
      <c r="C90" s="7">
        <f>COUNT(F90:BA90)/2</f>
        <v>1</v>
      </c>
      <c r="D90" s="7">
        <f>SUM(F90,H90,J90,L90,N90,P90,R90,T90,V90,X90,Z90,AB90,AD90,AF90,AH90,AJ90,AL90,AN90,AP90,AR90,AT90,AX90,AV90,AZ90)</f>
        <v>5</v>
      </c>
      <c r="E90" s="8">
        <f>SUM(G90,I90,K90,M90,O90,Q90,S90,U90,W90,Y90,AA90,AC90,AE90,AG90,AI90,AK90,AM90,AO90,AQ90,AS90,AU90,AY90,AW90,BA90)</f>
        <v>5</v>
      </c>
      <c r="F90" s="5"/>
      <c r="G90" s="6"/>
      <c r="H90" s="5"/>
      <c r="I90" s="5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22"/>
      <c r="AG90" s="22"/>
      <c r="AH90" s="18"/>
      <c r="AI90" s="18"/>
      <c r="AJ90" s="18"/>
      <c r="AK90" s="18"/>
      <c r="AL90" s="18"/>
      <c r="AM90" s="18"/>
      <c r="AN90" s="18"/>
      <c r="AO90" s="18"/>
      <c r="AP90" s="18">
        <v>5</v>
      </c>
      <c r="AQ90" s="18">
        <v>5</v>
      </c>
      <c r="AR90" s="18"/>
      <c r="AS90" s="18"/>
      <c r="AT90" s="32"/>
      <c r="AU90" s="32"/>
      <c r="AV90" s="18"/>
      <c r="AW90" s="18"/>
      <c r="AX90" s="18"/>
      <c r="AY90" s="18"/>
      <c r="AZ90" s="5"/>
      <c r="BA90" s="5"/>
    </row>
    <row r="91" spans="1:53" s="2" customFormat="1" ht="12.75" customHeight="1" x14ac:dyDescent="0.2">
      <c r="A91" s="12">
        <v>89</v>
      </c>
      <c r="B91" s="10" t="s">
        <v>90</v>
      </c>
      <c r="C91" s="7">
        <f>COUNT(F91:BA91)/2</f>
        <v>1</v>
      </c>
      <c r="D91" s="7">
        <f>SUM(F91,H91,J91,L91,N91,P91,R91,T91,V91,X91,Z91,AB91,AD91,AF91,AH91,AJ91,AL91,AN91,AP91,AR91,AT91,AX91,AV91,AZ91)</f>
        <v>5</v>
      </c>
      <c r="E91" s="8">
        <f>SUM(G91,I91,K91,M91,O91,Q91,S91,U91,W91,Y91,AA91,AC91,AE91,AG91,AI91,AK91,AM91,AO91,AQ91,AS91,AU91,AY91,AW91,BA91)</f>
        <v>5</v>
      </c>
      <c r="F91" s="5"/>
      <c r="G91" s="5"/>
      <c r="H91" s="5">
        <v>5</v>
      </c>
      <c r="I91" s="5">
        <v>5</v>
      </c>
      <c r="J91" s="5"/>
      <c r="K91" s="18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8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31"/>
      <c r="AU91" s="31"/>
      <c r="AV91" s="5"/>
      <c r="AW91" s="5"/>
      <c r="AX91" s="5"/>
      <c r="AY91" s="5"/>
      <c r="AZ91" s="5"/>
      <c r="BA91" s="5"/>
    </row>
    <row r="92" spans="1:53" s="2" customFormat="1" ht="12.75" customHeight="1" x14ac:dyDescent="0.2">
      <c r="A92" s="12">
        <v>90</v>
      </c>
      <c r="B92" s="10" t="s">
        <v>103</v>
      </c>
      <c r="C92" s="7">
        <f>COUNT(F92:BA92)/2</f>
        <v>1</v>
      </c>
      <c r="D92" s="7">
        <f>SUM(F92,H92,J92,L92,N92,P92,R92,T92,V92,X92,Z92,AB92,AD92,AF92,AH92,AJ92,AL92,AN92,AP92,AR92,AT92,AX92,AV92,AZ92)</f>
        <v>5</v>
      </c>
      <c r="E92" s="8">
        <f>SUM(G92,I92,K92,M92,O92,Q92,S92,U92,W92,Y92,AA92,AC92,AE92,AG92,AI92,AK92,AM92,AO92,AQ92,AS92,AU92,AY92,AW92,BA92)</f>
        <v>5</v>
      </c>
      <c r="F92" s="5"/>
      <c r="G92" s="5"/>
      <c r="H92" s="5"/>
      <c r="I92" s="5"/>
      <c r="J92" s="5"/>
      <c r="K92" s="1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>
        <v>5</v>
      </c>
      <c r="Y92" s="18">
        <v>5</v>
      </c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31"/>
      <c r="AU92" s="31"/>
      <c r="AV92" s="5"/>
      <c r="AW92" s="5"/>
      <c r="AX92" s="5"/>
      <c r="AY92" s="5"/>
      <c r="AZ92" s="5"/>
      <c r="BA92" s="5"/>
    </row>
    <row r="93" spans="1:53" s="2" customFormat="1" ht="12.75" customHeight="1" x14ac:dyDescent="0.2">
      <c r="A93" s="12">
        <v>91</v>
      </c>
      <c r="B93" s="10" t="s">
        <v>184</v>
      </c>
      <c r="C93" s="7">
        <f>COUNT(F93:BA93)/2</f>
        <v>1</v>
      </c>
      <c r="D93" s="7">
        <f>SUM(F93,H93,J93,L93,N93,P93,R93,T93,V93,X93,Z93,AB93,AD93,AF93,AH93,AJ93,AL93,AN93,AP93,AR93,AT93,AX93,AV93,AZ93)</f>
        <v>5</v>
      </c>
      <c r="E93" s="8">
        <f>SUM(G93,I93,K93,M93,O93,Q93,S93,U93,W93,Y93,AA93,AC93,AE93,AG93,AI93,AK93,AM93,AO93,AQ93,AS93,AU93,AY93,AW93,BA93)</f>
        <v>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>
        <v>5</v>
      </c>
      <c r="AE93" s="5">
        <v>5</v>
      </c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31"/>
      <c r="AU93" s="31"/>
      <c r="AV93" s="5"/>
      <c r="AW93" s="5"/>
      <c r="AX93" s="5"/>
      <c r="AY93" s="5"/>
      <c r="AZ93" s="5"/>
      <c r="BA93" s="5"/>
    </row>
    <row r="94" spans="1:53" s="2" customFormat="1" ht="12.75" customHeight="1" x14ac:dyDescent="0.2">
      <c r="A94" s="12">
        <v>92</v>
      </c>
      <c r="B94" s="10" t="s">
        <v>117</v>
      </c>
      <c r="C94" s="7">
        <f>COUNT(F94:BA94)/2</f>
        <v>1</v>
      </c>
      <c r="D94" s="7">
        <f>SUM(F94,H94,J94,L94,N94,P94,R94,T94,V94,X94,Z94,AB94,AD94,AF94,AH94,AJ94,AL94,AN94,AP94,AR94,AT94,AX94,AV94,AZ94)</f>
        <v>5</v>
      </c>
      <c r="E94" s="8">
        <f>SUM(G94,I94,K94,M94,O94,Q94,S94,U94,W94,Y94,AA94,AC94,AE94,AG94,AI94,AK94,AM94,AO94,AQ94,AS94,AU94,AY94,AW94,BA94)</f>
        <v>5</v>
      </c>
      <c r="F94" s="5"/>
      <c r="G94" s="5"/>
      <c r="H94" s="5"/>
      <c r="I94" s="5"/>
      <c r="J94" s="5">
        <v>5</v>
      </c>
      <c r="K94" s="5">
        <v>5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31"/>
      <c r="AU94" s="31"/>
      <c r="AV94" s="5"/>
      <c r="AW94" s="5"/>
      <c r="AX94" s="5"/>
      <c r="AY94" s="5"/>
      <c r="AZ94" s="5"/>
      <c r="BA94" s="5"/>
    </row>
    <row r="95" spans="1:53" s="2" customFormat="1" ht="12.75" customHeight="1" x14ac:dyDescent="0.2">
      <c r="A95" s="12">
        <v>93</v>
      </c>
      <c r="B95" s="10" t="s">
        <v>143</v>
      </c>
      <c r="C95" s="7">
        <f>COUNT(F95:BA95)/2</f>
        <v>1</v>
      </c>
      <c r="D95" s="7">
        <f>SUM(F95,H95,J95,L95,N95,P95,R95,T95,V95,X95,Z95,AB95,AD95,AF95,AH95,AJ95,AL95,AN95,AP95,AR95,AT95,AX95,AV95,AZ95)</f>
        <v>5</v>
      </c>
      <c r="E95" s="8">
        <f>SUM(G95,I95,K95,M95,O95,Q95,S95,U95,W95,Y95,AA95,AC95,AE95,AG95,AI95,AK95,AM95,AO95,AQ95,AS95,AU95,AY95,AW95,BA95)</f>
        <v>5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>
        <v>5</v>
      </c>
      <c r="AG95" s="5">
        <v>5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31"/>
      <c r="AU95" s="31"/>
      <c r="AV95" s="5"/>
      <c r="AW95" s="5"/>
      <c r="AX95" s="5"/>
      <c r="AY95" s="5"/>
      <c r="AZ95" s="5"/>
      <c r="BA95" s="5"/>
    </row>
    <row r="96" spans="1:53" s="2" customFormat="1" ht="12.75" customHeight="1" x14ac:dyDescent="0.2">
      <c r="A96" s="12">
        <v>94</v>
      </c>
      <c r="B96" s="10" t="s">
        <v>185</v>
      </c>
      <c r="C96" s="7">
        <f>COUNT(F96:BA96)/2</f>
        <v>1</v>
      </c>
      <c r="D96" s="7">
        <f>SUM(F96,H96,J96,L96,N96,P96,R96,T96,V96,X96,Z96,AB96,AD96,AF96,AH96,AJ96,AL96,AN96,AP96,AR96,AT96,AX96,AV96,AZ96)</f>
        <v>5</v>
      </c>
      <c r="E96" s="8">
        <f>SUM(G96,I96,K96,M96,O96,Q96,S96,U96,W96,Y96,AA96,AC96,AE96,AG96,AI96,AK96,AM96,AO96,AQ96,AS96,AU96,AY96,AW96,BA96)</f>
        <v>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>
        <v>5</v>
      </c>
      <c r="AE96" s="5">
        <v>5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31"/>
      <c r="AU96" s="31"/>
      <c r="AV96" s="5"/>
      <c r="AW96" s="5"/>
      <c r="AX96" s="5"/>
      <c r="AY96" s="5"/>
      <c r="AZ96" s="5"/>
      <c r="BA96" s="5"/>
    </row>
    <row r="97" spans="1:53" s="2" customFormat="1" ht="12.75" customHeight="1" x14ac:dyDescent="0.2">
      <c r="A97" s="12">
        <v>95</v>
      </c>
      <c r="B97" s="10" t="s">
        <v>23</v>
      </c>
      <c r="C97" s="7">
        <f>COUNT(F97:BA97)/2</f>
        <v>1</v>
      </c>
      <c r="D97" s="7">
        <f>SUM(F97,H97,J97,L97,N97,P97,R97,T97,V97,X97,Z97,AB97,AD97,AF97,AH97,AJ97,AL97,AN97,AP97,AR97,AT97,AX97,AV97,AZ97)</f>
        <v>5</v>
      </c>
      <c r="E97" s="8">
        <f>SUM(G97,I97,K97,M97,O97,Q97,S97,U97,W97,Y97,AA97,AC97,AE97,AG97,AI97,AK97,AM97,AO97,AQ97,AS97,AU97,AY97,AW97,BA97)</f>
        <v>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>
        <v>5</v>
      </c>
      <c r="AE97" s="5">
        <v>5</v>
      </c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31"/>
      <c r="AU97" s="31"/>
      <c r="AV97" s="5"/>
      <c r="AW97" s="5"/>
      <c r="AX97" s="5"/>
      <c r="AY97" s="5"/>
      <c r="AZ97" s="5"/>
      <c r="BA97" s="5"/>
    </row>
    <row r="98" spans="1:53" s="2" customFormat="1" ht="12.75" customHeight="1" x14ac:dyDescent="0.2">
      <c r="A98" s="12">
        <v>96</v>
      </c>
      <c r="B98" s="10" t="s">
        <v>180</v>
      </c>
      <c r="C98" s="7">
        <f>COUNT(F98:BA98)/2</f>
        <v>1</v>
      </c>
      <c r="D98" s="7">
        <f>SUM(F98,H98,J98,L98,N98,P98,R98,T98,V98,X98,Z98,AB98,AD98,AF98,AH98,AJ98,AL98,AN98,AP98,AR98,AT98,AX98,AV98,AZ98)</f>
        <v>5</v>
      </c>
      <c r="E98" s="8">
        <f>SUM(G98,I98,K98,M98,O98,Q98,S98,U98,W98,Y98,AA98,AC98,AE98,AG98,AI98,AK98,AM98,AO98,AQ98,AS98,AU98,AY98,AW98,BA98)</f>
        <v>5</v>
      </c>
      <c r="F98" s="5"/>
      <c r="G98" s="5"/>
      <c r="H98" s="5"/>
      <c r="I98" s="5"/>
      <c r="J98" s="5">
        <v>5</v>
      </c>
      <c r="K98" s="5">
        <v>5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31"/>
      <c r="AU98" s="31"/>
      <c r="AV98" s="5"/>
      <c r="AW98" s="5"/>
      <c r="AX98" s="5"/>
      <c r="AY98" s="5"/>
      <c r="AZ98" s="5"/>
      <c r="BA98" s="5"/>
    </row>
    <row r="99" spans="1:53" s="2" customFormat="1" ht="12.75" customHeight="1" x14ac:dyDescent="0.2">
      <c r="A99" s="12">
        <v>97</v>
      </c>
      <c r="B99" s="10" t="s">
        <v>154</v>
      </c>
      <c r="C99" s="7">
        <f>COUNT(F99:BA99)/2</f>
        <v>1</v>
      </c>
      <c r="D99" s="7">
        <f>SUM(F99,H99,J99,L99,N99,P99,R99,T99,V99,X99,Z99,AB99,AD99,AF99,AH99,AJ99,AL99,AN99,AP99,AR99,AT99,AX99,AV99,AZ99)</f>
        <v>5</v>
      </c>
      <c r="E99" s="8">
        <f>SUM(G99,I99,K99,M99,O99,Q99,S99,U99,W99,Y99,AA99,AC99,AE99,AG99,AI99,AK99,AM99,AO99,AQ99,AS99,AU99,AY99,AW99,BA99)</f>
        <v>5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>
        <v>5</v>
      </c>
      <c r="AC99" s="5">
        <v>5</v>
      </c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31"/>
      <c r="AU99" s="31"/>
      <c r="AV99" s="5"/>
      <c r="AW99" s="5"/>
      <c r="AX99" s="5"/>
      <c r="AY99" s="5"/>
      <c r="AZ99" s="5"/>
      <c r="BA99" s="5"/>
    </row>
    <row r="100" spans="1:53" s="2" customFormat="1" ht="12.75" customHeight="1" x14ac:dyDescent="0.2">
      <c r="A100" s="12">
        <v>98</v>
      </c>
      <c r="B100" s="10" t="s">
        <v>107</v>
      </c>
      <c r="C100" s="7">
        <f>COUNT(F100:BA100)/2</f>
        <v>1</v>
      </c>
      <c r="D100" s="7">
        <f>SUM(F100,H100,J100,L100,N100,P100,R100,T100,V100,X100,Z100,AB100,AD100,AF100,AH100,AJ100,AL100,AN100,AP100,AR100,AT100,AX100,AV100,AZ100)</f>
        <v>2</v>
      </c>
      <c r="E100" s="8">
        <f>SUM(G100,I100,K100,M100,O100,Q100,S100,U100,W100,Y100,AA100,AC100,AE100,AG100,AI100,AK100,AM100,AO100,AQ100,AS100,AU100,AY100,AW100,BA100)</f>
        <v>2</v>
      </c>
      <c r="F100" s="5"/>
      <c r="G100" s="5"/>
      <c r="H100" s="5"/>
      <c r="I100" s="5"/>
      <c r="J100" s="5"/>
      <c r="K100" s="18"/>
      <c r="L100" s="5"/>
      <c r="M100" s="5"/>
      <c r="N100" s="5"/>
      <c r="O100" s="5"/>
      <c r="P100" s="5"/>
      <c r="Q100" s="5"/>
      <c r="R100" s="5">
        <v>2</v>
      </c>
      <c r="S100" s="5">
        <v>2</v>
      </c>
      <c r="T100" s="5"/>
      <c r="U100" s="5"/>
      <c r="V100" s="5"/>
      <c r="W100" s="5"/>
      <c r="X100" s="5"/>
      <c r="Y100" s="18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31"/>
      <c r="AU100" s="31"/>
      <c r="AV100" s="5"/>
      <c r="AW100" s="5"/>
      <c r="AX100" s="5"/>
      <c r="AY100" s="5"/>
      <c r="AZ100" s="5"/>
      <c r="BA100" s="5"/>
    </row>
    <row r="101" spans="1:53" s="2" customFormat="1" ht="12.75" customHeight="1" x14ac:dyDescent="0.2">
      <c r="A101" s="12">
        <v>99</v>
      </c>
      <c r="B101" s="10" t="s">
        <v>160</v>
      </c>
      <c r="C101" s="7">
        <f>COUNT(F101:BA101)/2</f>
        <v>1</v>
      </c>
      <c r="D101" s="7">
        <f>SUM(F101,H101,J101,L101,N101,P101,R101,T101,V101,X101,Z101,AB101,AD101,AF101,AH101,AJ101,AL101,AN101,AP101,AR101,AT101,AX101,AV101,AZ101)</f>
        <v>2</v>
      </c>
      <c r="E101" s="8">
        <f>SUM(G101,I101,K101,M101,O101,Q101,S101,U101,W101,Y101,AA101,AC101,AE101,AG101,AI101,AK101,AM101,AO101,AQ101,AS101,AU101,AY101,AW101,BA101)</f>
        <v>2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>
        <v>2</v>
      </c>
      <c r="AA101" s="5">
        <v>2</v>
      </c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31"/>
      <c r="AU101" s="31"/>
      <c r="AV101" s="5"/>
      <c r="AW101" s="5"/>
      <c r="AX101" s="5"/>
      <c r="AY101" s="5"/>
      <c r="AZ101" s="5"/>
      <c r="BA101" s="5"/>
    </row>
    <row r="102" spans="1:53" ht="12.75" customHeight="1" x14ac:dyDescent="0.25">
      <c r="A102" s="12">
        <v>100</v>
      </c>
      <c r="B102" s="10" t="s">
        <v>88</v>
      </c>
      <c r="C102" s="7">
        <f>COUNT(F102:BA102)/2</f>
        <v>1</v>
      </c>
      <c r="D102" s="7">
        <f>SUM(F102,H102,J102,L102,N102,P102,R102,T102,V102,X102,Z102,AB102,AD102,AF102,AH102,AJ102,AL102,AN102,AP102,AR102,AT102,AX102,AV102,AZ102)</f>
        <v>2</v>
      </c>
      <c r="E102" s="8">
        <f>SUM(G102,I102,K102,M102,O102,Q102,S102,U102,W102,Y102,AA102,AC102,AE102,AG102,AI102,AK102,AM102,AO102,AQ102,AS102,AU102,AY102,AW102,BA102)</f>
        <v>2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>
        <v>2</v>
      </c>
      <c r="AK102" s="5">
        <v>2</v>
      </c>
      <c r="AL102" s="5"/>
      <c r="AM102" s="5"/>
      <c r="AN102" s="5"/>
      <c r="AO102" s="5"/>
      <c r="AP102" s="5"/>
      <c r="AQ102" s="5"/>
      <c r="AR102" s="5"/>
      <c r="AS102" s="5"/>
      <c r="AT102" s="31"/>
      <c r="AU102" s="31"/>
      <c r="AV102" s="5"/>
      <c r="AW102" s="5"/>
      <c r="AX102" s="5"/>
      <c r="AY102" s="5"/>
      <c r="AZ102" s="5"/>
      <c r="BA102" s="5"/>
    </row>
    <row r="103" spans="1:53" ht="12.75" customHeight="1" x14ac:dyDescent="0.25">
      <c r="A103" s="12">
        <v>101</v>
      </c>
      <c r="B103" s="10" t="s">
        <v>186</v>
      </c>
      <c r="C103" s="7">
        <f>COUNT(F103:BA103)/2</f>
        <v>1</v>
      </c>
      <c r="D103" s="7">
        <f>SUM(F103,H103,J103,L103,N103,P103,R103,T103,V103,X103,Z103,AB103,AD103,AF103,AH103,AJ103,AL103,AN103,AP103,AR103,AT103,AX103,AV103,AZ103)</f>
        <v>2</v>
      </c>
      <c r="E103" s="8">
        <f>SUM(G103,I103,K103,M103,O103,Q103,S103,U103,W103,Y103,AA103,AC103,AE103,AG103,AI103,AK103,AM103,AO103,AQ103,AS103,AU103,AY103,AW103,BA103)</f>
        <v>2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>
        <v>2</v>
      </c>
      <c r="AK103" s="5">
        <v>2</v>
      </c>
      <c r="AL103" s="5"/>
      <c r="AM103" s="5"/>
      <c r="AN103" s="5"/>
      <c r="AO103" s="5"/>
      <c r="AP103" s="5"/>
      <c r="AQ103" s="5"/>
      <c r="AR103" s="5"/>
      <c r="AS103" s="5"/>
      <c r="AT103" s="31"/>
      <c r="AU103" s="31"/>
      <c r="AV103" s="5"/>
      <c r="AW103" s="5"/>
      <c r="AX103" s="5"/>
      <c r="AY103" s="5"/>
      <c r="AZ103" s="5"/>
      <c r="BA103" s="5"/>
    </row>
    <row r="104" spans="1:53" ht="12.75" customHeight="1" x14ac:dyDescent="0.25">
      <c r="A104" s="12">
        <v>102</v>
      </c>
      <c r="B104" s="10" t="s">
        <v>36</v>
      </c>
      <c r="C104" s="7">
        <f>COUNT(F104:BA104)/2</f>
        <v>1</v>
      </c>
      <c r="D104" s="7">
        <f>SUM(F104,H104,J104,L104,N104,P104,R104,T104,V104,X104,Z104,AB104,AD104,AF104,AH104,AJ104,AL104,AN104,AP104,AR104,AT104,AX104,AV104,AZ104)</f>
        <v>2</v>
      </c>
      <c r="E104" s="8">
        <f>SUM(G104,I104,K104,M104,O104,Q104,S104,U104,W104,Y104,AA104,AC104,AE104,AG104,AI104,AK104,AM104,AO104,AQ104,AS104,AU104,AY104,AW104,BA104)</f>
        <v>2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>
        <v>2</v>
      </c>
      <c r="AA104" s="5">
        <v>2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31"/>
      <c r="AU104" s="31"/>
      <c r="AV104" s="5"/>
      <c r="AW104" s="5"/>
      <c r="AX104" s="5"/>
      <c r="AY104" s="5"/>
      <c r="AZ104" s="5"/>
      <c r="BA104" s="5"/>
    </row>
    <row r="105" spans="1:53" ht="12.75" customHeight="1" x14ac:dyDescent="0.25">
      <c r="A105" s="12">
        <v>103</v>
      </c>
      <c r="B105" s="10" t="s">
        <v>181</v>
      </c>
      <c r="C105" s="7">
        <f>COUNT(F105:BA105)/2</f>
        <v>1</v>
      </c>
      <c r="D105" s="7">
        <f>SUM(F105,H105,J105,L105,N105,P105,R105,T105,V105,X105,Z105,AB105,AD105,AF105,AH105,AJ105,AL105,AN105,AP105,AR105,AT105,AX105,AV105,AZ105)</f>
        <v>2</v>
      </c>
      <c r="E105" s="8">
        <f>SUM(G105,I105,K105,M105,O105,Q105,S105,U105,W105,Y105,AA105,AC105,AE105,AG105,AI105,AK105,AM105,AO105,AQ105,AS105,AU105,AY105,AW105,BA105)</f>
        <v>2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>
        <v>2</v>
      </c>
      <c r="AA105" s="5">
        <v>2</v>
      </c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31"/>
      <c r="AU105" s="31"/>
      <c r="AV105" s="5"/>
      <c r="AW105" s="5"/>
      <c r="AX105" s="5"/>
      <c r="AY105" s="5"/>
      <c r="AZ105" s="5"/>
      <c r="BA105" s="5"/>
    </row>
    <row r="106" spans="1:53" ht="12.75" customHeight="1" x14ac:dyDescent="0.25">
      <c r="A106" s="12">
        <v>104</v>
      </c>
      <c r="B106" s="10" t="s">
        <v>113</v>
      </c>
      <c r="C106" s="7">
        <f>COUNT(F106:BA106)/2</f>
        <v>0</v>
      </c>
      <c r="D106" s="7">
        <f>SUM(F106,H106,J106,L106,N106,P106,R106,T106,V106,X106,Z106,AB106,AD106,AF106,AH106,AJ106,AL106,AN106,AP106,AR106,AT106,AX106,AV106,AZ106)</f>
        <v>0</v>
      </c>
      <c r="E106" s="8">
        <f>SUM(G106,I106,K106,M106,O106,Q106,S106,U106,W106,Y106,AA106,AC106,AE106,AG106,AI106,AK106,AM106,AO106,AQ106,AS106,AU106,AY106,AW106,BA106)</f>
        <v>0</v>
      </c>
      <c r="F106" s="16"/>
      <c r="G106" s="16"/>
      <c r="H106" s="16"/>
      <c r="I106" s="16"/>
      <c r="J106" s="5"/>
      <c r="K106" s="5"/>
      <c r="L106" s="17"/>
      <c r="M106" s="17"/>
      <c r="N106" s="5"/>
      <c r="O106" s="16"/>
      <c r="P106" s="5"/>
      <c r="Q106" s="5"/>
      <c r="R106" s="16"/>
      <c r="S106" s="16"/>
      <c r="T106" s="17"/>
      <c r="U106" s="17"/>
      <c r="V106" s="27"/>
      <c r="W106" s="28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31"/>
      <c r="AU106" s="31"/>
      <c r="AV106" s="5"/>
      <c r="AW106" s="5"/>
      <c r="AX106" s="5"/>
      <c r="AY106" s="5"/>
      <c r="AZ106" s="5"/>
      <c r="BA106" s="5"/>
    </row>
    <row r="107" spans="1:53" ht="12.75" customHeight="1" x14ac:dyDescent="0.25">
      <c r="A107" s="12">
        <v>105</v>
      </c>
      <c r="B107" s="10" t="s">
        <v>99</v>
      </c>
      <c r="C107" s="7">
        <f>COUNT(F107:BA107)/2</f>
        <v>0</v>
      </c>
      <c r="D107" s="7">
        <f>SUM(F107,H107,J107,L107,N107,P107,R107,T107,V107,X107,Z107,AB107,AD107,AF107,AH107,AJ107,AL107,AN107,AP107,AR107,AT107,AX107,AV107,AZ107)</f>
        <v>0</v>
      </c>
      <c r="E107" s="8">
        <f>SUM(G107,I107,K107,M107,O107,Q107,S107,U107,W107,Y107,AA107,AC107,AE107,AG107,AI107,AK107,AM107,AO107,AQ107,AS107,AU107,AY107,AW107,BA107)</f>
        <v>0</v>
      </c>
      <c r="F107" s="16"/>
      <c r="G107" s="16"/>
      <c r="H107" s="16"/>
      <c r="I107" s="16"/>
      <c r="J107" s="5"/>
      <c r="K107" s="5"/>
      <c r="L107" s="17"/>
      <c r="M107" s="17"/>
      <c r="N107" s="16"/>
      <c r="O107" s="16"/>
      <c r="P107" s="5"/>
      <c r="Q107" s="5"/>
      <c r="R107" s="16"/>
      <c r="S107" s="16"/>
      <c r="T107" s="17"/>
      <c r="U107" s="17"/>
      <c r="V107" s="29"/>
      <c r="W107" s="28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31"/>
      <c r="AU107" s="31"/>
      <c r="AV107" s="5"/>
      <c r="AW107" s="5"/>
      <c r="AX107" s="5"/>
      <c r="AY107" s="5"/>
      <c r="AZ107" s="5"/>
      <c r="BA107" s="5"/>
    </row>
    <row r="108" spans="1:53" ht="12.75" customHeight="1" x14ac:dyDescent="0.25">
      <c r="A108" s="12">
        <v>106</v>
      </c>
      <c r="B108" s="10" t="s">
        <v>30</v>
      </c>
      <c r="C108" s="7">
        <f>COUNT(F108:BA108)/2</f>
        <v>0</v>
      </c>
      <c r="D108" s="7">
        <f>SUM(F108,H108,J108,L108,N108,P108,R108,T108,V108,X108,Z108,AB108,AD108,AF108,AH108,AJ108,AL108,AN108,AP108,AR108,AT108,AX108,AV108,AZ108)</f>
        <v>0</v>
      </c>
      <c r="E108" s="8">
        <f>SUM(G108,I108,K108,M108,O108,Q108,S108,U108,W108,Y108,AA108,AC108,AE108,AG108,AI108,AK108,AM108,AO108,AQ108,AS108,AU108,AY108,AW108,BA108)</f>
        <v>0</v>
      </c>
      <c r="F108" s="5"/>
      <c r="G108" s="6"/>
      <c r="H108" s="5"/>
      <c r="I108" s="5"/>
      <c r="J108" s="18"/>
      <c r="K108" s="18"/>
      <c r="L108" s="5"/>
      <c r="M108" s="5"/>
      <c r="N108" s="5"/>
      <c r="O108" s="5"/>
      <c r="P108" s="18"/>
      <c r="Q108" s="18"/>
      <c r="R108" s="5"/>
      <c r="S108" s="5"/>
      <c r="T108" s="5"/>
      <c r="U108" s="5"/>
      <c r="V108" s="27"/>
      <c r="W108" s="27"/>
      <c r="X108" s="18"/>
      <c r="Y108" s="18"/>
      <c r="Z108" s="18"/>
      <c r="AA108" s="18"/>
      <c r="AB108" s="5"/>
      <c r="AC108" s="5"/>
      <c r="AD108" s="5"/>
      <c r="AE108" s="5"/>
      <c r="AF108" s="22"/>
      <c r="AG108" s="22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32"/>
      <c r="AU108" s="32"/>
      <c r="AV108" s="18"/>
      <c r="AW108" s="18"/>
      <c r="AX108" s="18"/>
      <c r="AY108" s="18"/>
      <c r="AZ108" s="5"/>
      <c r="BA108" s="5"/>
    </row>
    <row r="109" spans="1:53" ht="12.75" customHeight="1" x14ac:dyDescent="0.25">
      <c r="A109" s="12">
        <v>107</v>
      </c>
      <c r="B109" s="10" t="s">
        <v>125</v>
      </c>
      <c r="C109" s="7">
        <f>COUNT(F109:BA109)/2</f>
        <v>0</v>
      </c>
      <c r="D109" s="7">
        <f>SUM(F109,H109,J109,L109,N109,P109,R109,T109,V109,X109,Z109,AB109,AD109,AF109,AH109,AJ109,AL109,AN109,AP109,AR109,AT109,AX109,AV109,AZ109)</f>
        <v>0</v>
      </c>
      <c r="E109" s="8">
        <f>SUM(G109,I109,K109,M109,O109,Q109,S109,U109,W109,Y109,AA109,AC109,AE109,AG109,AI109,AK109,AM109,AO109,AQ109,AS109,AU109,AY109,AW109,BA109)</f>
        <v>0</v>
      </c>
      <c r="F109" s="5"/>
      <c r="G109" s="6"/>
      <c r="H109" s="5"/>
      <c r="I109" s="5"/>
      <c r="J109" s="18"/>
      <c r="K109" s="18"/>
      <c r="L109" s="5"/>
      <c r="M109" s="5"/>
      <c r="N109" s="5"/>
      <c r="O109" s="5"/>
      <c r="P109" s="18"/>
      <c r="Q109" s="18"/>
      <c r="R109" s="5"/>
      <c r="S109" s="5"/>
      <c r="T109" s="5"/>
      <c r="U109" s="5"/>
      <c r="V109" s="27"/>
      <c r="W109" s="27"/>
      <c r="X109" s="18"/>
      <c r="Y109" s="18"/>
      <c r="Z109" s="18"/>
      <c r="AA109" s="18"/>
      <c r="AB109" s="5"/>
      <c r="AC109" s="5"/>
      <c r="AD109" s="5"/>
      <c r="AE109" s="5"/>
      <c r="AF109" s="22"/>
      <c r="AG109" s="22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32"/>
      <c r="AU109" s="32"/>
      <c r="AV109" s="18"/>
      <c r="AW109" s="18"/>
      <c r="AX109" s="18"/>
      <c r="AY109" s="18"/>
      <c r="AZ109" s="5"/>
      <c r="BA109" s="5"/>
    </row>
    <row r="110" spans="1:53" ht="12.75" customHeight="1" x14ac:dyDescent="0.25">
      <c r="A110" s="12">
        <v>108</v>
      </c>
      <c r="B110" s="10" t="s">
        <v>153</v>
      </c>
      <c r="C110" s="7">
        <f>COUNT(F110:BA110)/2</f>
        <v>0</v>
      </c>
      <c r="D110" s="7">
        <f>SUM(F110,H110,J110,L110,N110,P110,R110,T110,V110,X110,Z110,AB110,AD110,AF110,AH110,AJ110,AL110,AN110,AP110,AR110,AT110,AX110,AV110,AZ110)</f>
        <v>0</v>
      </c>
      <c r="E110" s="8">
        <f>SUM(G110,I110,K110,M110,O110,Q110,S110,U110,W110,Y110,AA110,AC110,AE110,AG110,AI110,AK110,AM110,AO110,AQ110,AS110,AU110,AY110,AW110,BA110)</f>
        <v>0</v>
      </c>
      <c r="F110" s="5"/>
      <c r="G110" s="6"/>
      <c r="H110" s="5"/>
      <c r="I110" s="5"/>
      <c r="J110" s="18"/>
      <c r="K110" s="18"/>
      <c r="L110" s="5"/>
      <c r="M110" s="5"/>
      <c r="N110" s="5"/>
      <c r="O110" s="5"/>
      <c r="P110" s="18"/>
      <c r="Q110" s="18"/>
      <c r="R110" s="5"/>
      <c r="S110" s="5"/>
      <c r="T110" s="5"/>
      <c r="U110" s="5"/>
      <c r="V110" s="27"/>
      <c r="W110" s="27"/>
      <c r="X110" s="18"/>
      <c r="Y110" s="18"/>
      <c r="Z110" s="18"/>
      <c r="AA110" s="18"/>
      <c r="AB110" s="5"/>
      <c r="AC110" s="5"/>
      <c r="AD110" s="5"/>
      <c r="AE110" s="5"/>
      <c r="AF110" s="22"/>
      <c r="AG110" s="22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32"/>
      <c r="AU110" s="32"/>
      <c r="AV110" s="18"/>
      <c r="AW110" s="18"/>
      <c r="AX110" s="18"/>
      <c r="AY110" s="18"/>
      <c r="AZ110" s="5"/>
      <c r="BA110" s="5"/>
    </row>
    <row r="111" spans="1:53" ht="12.75" customHeight="1" x14ac:dyDescent="0.25">
      <c r="A111" s="12">
        <v>109</v>
      </c>
      <c r="B111" s="10" t="s">
        <v>129</v>
      </c>
      <c r="C111" s="7">
        <f>COUNT(F111:BA111)/2</f>
        <v>0</v>
      </c>
      <c r="D111" s="7">
        <f>SUM(F111,H111,J111,L111,N111,P111,R111,T111,V111,X111,Z111,AB111,AD111,AF111,AH111,AJ111,AL111,AN111,AP111,AR111,AT111,AX111,AV111,AZ111)</f>
        <v>0</v>
      </c>
      <c r="E111" s="8">
        <f>SUM(G111,I111,K111,M111,O111,Q111,S111,U111,W111,Y111,AA111,AC111,AE111,AG111,AI111,AK111,AM111,AO111,AQ111,AS111,AU111,AY111,AW111,BA111)</f>
        <v>0</v>
      </c>
      <c r="F111" s="5"/>
      <c r="G111" s="5"/>
      <c r="H111" s="5"/>
      <c r="I111" s="5"/>
      <c r="J111" s="18"/>
      <c r="K111" s="18"/>
      <c r="L111" s="5"/>
      <c r="M111" s="5"/>
      <c r="N111" s="5"/>
      <c r="O111" s="5"/>
      <c r="P111" s="18"/>
      <c r="Q111" s="18"/>
      <c r="R111" s="5"/>
      <c r="S111" s="5"/>
      <c r="T111" s="5"/>
      <c r="U111" s="5"/>
      <c r="V111" s="5"/>
      <c r="W111" s="5"/>
      <c r="X111" s="18"/>
      <c r="Y111" s="18"/>
      <c r="Z111" s="18"/>
      <c r="AA111" s="18"/>
      <c r="AB111" s="5"/>
      <c r="AC111" s="5"/>
      <c r="AD111" s="5"/>
      <c r="AE111" s="5"/>
      <c r="AF111" s="22"/>
      <c r="AG111" s="22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32"/>
      <c r="AU111" s="32"/>
      <c r="AV111" s="18"/>
      <c r="AW111" s="18"/>
      <c r="AX111" s="18"/>
      <c r="AY111" s="18"/>
      <c r="AZ111" s="5"/>
      <c r="BA111" s="5"/>
    </row>
    <row r="112" spans="1:53" ht="12.75" customHeight="1" x14ac:dyDescent="0.25">
      <c r="A112" s="12">
        <v>110</v>
      </c>
      <c r="B112" s="10" t="s">
        <v>165</v>
      </c>
      <c r="C112" s="7">
        <f>COUNT(F112:BA112)/2</f>
        <v>0</v>
      </c>
      <c r="D112" s="7">
        <f>SUM(F112,H112,J112,L112,N112,P112,R112,T112,V112,X112,Z112,AB112,AD112,AF112,AH112,AJ112,AL112,AN112,AP112,AR112,AT112,AX112,AV112,AZ112)</f>
        <v>0</v>
      </c>
      <c r="E112" s="8">
        <f>SUM(G112,I112,K112,M112,O112,Q112,S112,U112,W112,Y112,AA112,AC112,AE112,AG112,AI112,AK112,AM112,AO112,AQ112,AS112,AU112,AY112,AW112,BA112)</f>
        <v>0</v>
      </c>
      <c r="F112" s="5"/>
      <c r="G112" s="5"/>
      <c r="H112" s="5"/>
      <c r="I112" s="5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5"/>
      <c r="AD112" s="18"/>
      <c r="AE112" s="5"/>
      <c r="AF112" s="22"/>
      <c r="AG112" s="22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32"/>
      <c r="AU112" s="32"/>
      <c r="AV112" s="18"/>
      <c r="AW112" s="18"/>
      <c r="AX112" s="18"/>
      <c r="AY112" s="18"/>
      <c r="AZ112" s="5"/>
      <c r="BA112" s="5"/>
    </row>
    <row r="113" spans="1:53" ht="12.75" customHeight="1" x14ac:dyDescent="0.25">
      <c r="A113" s="12">
        <v>111</v>
      </c>
      <c r="B113" s="10" t="s">
        <v>128</v>
      </c>
      <c r="C113" s="7">
        <f>COUNT(F113:BA113)/2</f>
        <v>0</v>
      </c>
      <c r="D113" s="7">
        <f>SUM(F113,H113,J113,L113,N113,P113,R113,T113,V113,X113,Z113,AB113,AD113,AF113,AH113,AJ113,AL113,AN113,AP113,AR113,AT113,AX113,AV113,AZ113)</f>
        <v>0</v>
      </c>
      <c r="E113" s="8">
        <f>SUM(G113,I113,K113,M113,O113,Q113,S113,U113,W113,Y113,AA113,AC113,AE113,AG113,AI113,AK113,AM113,AO113,AQ113,AS113,AU113,AY113,AW113,BA113)</f>
        <v>0</v>
      </c>
      <c r="F113" s="5"/>
      <c r="G113" s="5"/>
      <c r="H113" s="5"/>
      <c r="I113" s="5"/>
      <c r="J113" s="5"/>
      <c r="K113" s="18"/>
      <c r="L113" s="5"/>
      <c r="M113" s="5"/>
      <c r="N113" s="5"/>
      <c r="O113" s="5"/>
      <c r="P113" s="17"/>
      <c r="Q113" s="17"/>
      <c r="R113" s="5"/>
      <c r="S113" s="5"/>
      <c r="T113" s="5"/>
      <c r="U113" s="5"/>
      <c r="V113" s="5"/>
      <c r="W113" s="5"/>
      <c r="X113" s="5"/>
      <c r="Y113" s="18"/>
      <c r="Z113" s="18"/>
      <c r="AA113" s="18"/>
      <c r="AB113" s="5"/>
      <c r="AC113" s="5"/>
      <c r="AD113" s="5"/>
      <c r="AE113" s="5"/>
      <c r="AF113" s="22"/>
      <c r="AG113" s="22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32"/>
      <c r="AU113" s="32"/>
      <c r="AV113" s="18"/>
      <c r="AW113" s="18"/>
      <c r="AX113" s="18"/>
      <c r="AY113" s="18"/>
      <c r="AZ113" s="5"/>
      <c r="BA113" s="5"/>
    </row>
    <row r="114" spans="1:53" ht="12.75" customHeight="1" x14ac:dyDescent="0.25">
      <c r="A114" s="12">
        <v>112</v>
      </c>
      <c r="B114" s="10" t="s">
        <v>123</v>
      </c>
      <c r="C114" s="7">
        <f>COUNT(F114:BA114)/2</f>
        <v>0</v>
      </c>
      <c r="D114" s="7">
        <f>SUM(F114,H114,J114,L114,N114,P114,R114,T114,V114,X114,Z114,AB114,AD114,AF114,AH114,AJ114,AL114,AN114,AP114,AR114,AT114,AX114,AV114,AZ114)</f>
        <v>0</v>
      </c>
      <c r="E114" s="8">
        <f>SUM(G114,I114,K114,M114,O114,Q114,S114,U114,W114,Y114,AA114,AC114,AE114,AG114,AI114,AK114,AM114,AO114,AQ114,AS114,AU114,AY114,AW114,BA114)</f>
        <v>0</v>
      </c>
      <c r="F114" s="5"/>
      <c r="G114" s="6"/>
      <c r="H114" s="5"/>
      <c r="I114" s="5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22"/>
      <c r="AG114" s="22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32"/>
      <c r="AU114" s="32"/>
      <c r="AV114" s="18"/>
      <c r="AW114" s="18"/>
      <c r="AX114" s="18"/>
      <c r="AY114" s="18"/>
      <c r="AZ114" s="5"/>
      <c r="BA114" s="5"/>
    </row>
    <row r="115" spans="1:53" ht="12.75" customHeight="1" x14ac:dyDescent="0.25">
      <c r="A115" s="12">
        <v>113</v>
      </c>
      <c r="B115" s="10" t="s">
        <v>34</v>
      </c>
      <c r="C115" s="7">
        <f>COUNT(F115:BA115)/2</f>
        <v>0</v>
      </c>
      <c r="D115" s="7">
        <f>SUM(F115,H115,J115,L115,N115,P115,R115,T115,V115,X115,Z115,AB115,AD115,AF115,AH115,AJ115,AL115,AN115,AP115,AR115,AT115,AX115,AV115,AZ115)</f>
        <v>0</v>
      </c>
      <c r="E115" s="8">
        <f>SUM(G115,I115,K115,M115,O115,Q115,S115,U115,W115,Y115,AA115,AC115,AE115,AG115,AI115,AK115,AM115,AO115,AQ115,AS115,AU115,AY115,AW115,BA115)</f>
        <v>0</v>
      </c>
      <c r="F115" s="5"/>
      <c r="G115" s="6"/>
      <c r="H115" s="5"/>
      <c r="I115" s="5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22"/>
      <c r="AG115" s="22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32"/>
      <c r="AU115" s="32"/>
      <c r="AV115" s="18"/>
      <c r="AW115" s="18"/>
      <c r="AX115" s="18"/>
      <c r="AY115" s="18"/>
      <c r="AZ115" s="5"/>
      <c r="BA115" s="5"/>
    </row>
    <row r="116" spans="1:53" ht="12.75" customHeight="1" x14ac:dyDescent="0.25">
      <c r="A116" s="12">
        <v>114</v>
      </c>
      <c r="B116" s="10" t="s">
        <v>139</v>
      </c>
      <c r="C116" s="7">
        <f>COUNT(F116:BA116)/2</f>
        <v>0</v>
      </c>
      <c r="D116" s="7">
        <f>SUM(F116,H116,J116,L116,N116,P116,R116,T116,V116,X116,Z116,AB116,AD116,AF116,AH116,AJ116,AL116,AN116,AP116,AR116,AT116,AX116,AV116,AZ116)</f>
        <v>0</v>
      </c>
      <c r="E116" s="8">
        <f>SUM(G116,I116,K116,M116,O116,Q116,S116,U116,W116,Y116,AA116,AC116,AE116,AG116,AI116,AK116,AM116,AO116,AQ116,AS116,AU116,AY116,AW116,BA116)</f>
        <v>0</v>
      </c>
      <c r="F116" s="5"/>
      <c r="G116" s="6"/>
      <c r="H116" s="5"/>
      <c r="I116" s="5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22"/>
      <c r="AG116" s="22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32"/>
      <c r="AU116" s="32"/>
      <c r="AV116" s="18"/>
      <c r="AW116" s="18"/>
      <c r="AX116" s="18"/>
      <c r="AY116" s="18"/>
      <c r="AZ116" s="5"/>
      <c r="BA116" s="5"/>
    </row>
    <row r="117" spans="1:53" ht="12.75" customHeight="1" x14ac:dyDescent="0.25">
      <c r="A117" s="12">
        <v>115</v>
      </c>
      <c r="B117" s="10" t="s">
        <v>134</v>
      </c>
      <c r="C117" s="7">
        <f>COUNT(F117:BA117)/2</f>
        <v>0</v>
      </c>
      <c r="D117" s="7">
        <f>SUM(F117,H117,J117,L117,N117,P117,R117,T117,V117,X117,Z117,AB117,AD117,AF117,AH117,AJ117,AL117,AN117,AP117,AR117,AT117,AX117,AV117,AZ117)</f>
        <v>0</v>
      </c>
      <c r="E117" s="8">
        <f>SUM(G117,I117,K117,M117,O117,Q117,S117,U117,W117,Y117,AA117,AC117,AE117,AG117,AI117,AK117,AM117,AO117,AQ117,AS117,AU117,AY117,AW117,BA117)</f>
        <v>0</v>
      </c>
      <c r="F117" s="5"/>
      <c r="G117" s="5"/>
      <c r="H117" s="5"/>
      <c r="I117" s="5"/>
      <c r="J117" s="5"/>
      <c r="K117" s="1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8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31"/>
      <c r="AU117" s="31"/>
      <c r="AV117" s="5"/>
      <c r="AW117" s="5"/>
      <c r="AX117" s="5"/>
      <c r="AY117" s="5"/>
      <c r="AZ117" s="5"/>
      <c r="BA117" s="5"/>
    </row>
    <row r="118" spans="1:53" ht="12.75" customHeight="1" x14ac:dyDescent="0.25">
      <c r="A118" s="12">
        <v>116</v>
      </c>
      <c r="B118" s="10" t="s">
        <v>102</v>
      </c>
      <c r="C118" s="7">
        <f>COUNT(F118:BA118)/2</f>
        <v>0</v>
      </c>
      <c r="D118" s="7">
        <f>SUM(F118,H118,J118,L118,N118,P118,R118,T118,V118,X118,Z118,AB118,AD118,AF118,AH118,AJ118,AL118,AN118,AP118,AR118,AT118,AX118,AV118,AZ118)</f>
        <v>0</v>
      </c>
      <c r="E118" s="8">
        <f>SUM(G118,I118,K118,M118,O118,Q118,S118,U118,W118,Y118,AA118,AC118,AE118,AG118,AI118,AK118,AM118,AO118,AQ118,AS118,AU118,AY118,AW118,BA118)</f>
        <v>0</v>
      </c>
      <c r="F118" s="5"/>
      <c r="G118" s="5"/>
      <c r="H118" s="5"/>
      <c r="I118" s="5"/>
      <c r="J118" s="5"/>
      <c r="K118" s="1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8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31"/>
      <c r="AU118" s="31"/>
      <c r="AV118" s="5"/>
      <c r="AW118" s="5"/>
      <c r="AX118" s="5"/>
      <c r="AY118" s="5"/>
      <c r="AZ118" s="5"/>
      <c r="BA118" s="5"/>
    </row>
    <row r="119" spans="1:53" ht="12.75" customHeight="1" x14ac:dyDescent="0.25">
      <c r="A119" s="12">
        <v>117</v>
      </c>
      <c r="B119" s="10" t="s">
        <v>95</v>
      </c>
      <c r="C119" s="7">
        <f>COUNT(F119:BA119)/2</f>
        <v>0</v>
      </c>
      <c r="D119" s="7">
        <f>SUM(F119,H119,J119,L119,N119,P119,R119,T119,V119,X119,Z119,AB119,AD119,AF119,AH119,AJ119,AL119,AN119,AP119,AR119,AT119,AX119,AV119,AZ119)</f>
        <v>0</v>
      </c>
      <c r="E119" s="8">
        <f>SUM(G119,I119,K119,M119,O119,Q119,S119,U119,W119,Y119,AA119,AC119,AE119,AG119,AI119,AK119,AM119,AO119,AQ119,AS119,AU119,AY119,AW119,BA119)</f>
        <v>0</v>
      </c>
      <c r="F119" s="5"/>
      <c r="G119" s="5"/>
      <c r="H119" s="5"/>
      <c r="I119" s="5"/>
      <c r="J119" s="5"/>
      <c r="K119" s="1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8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31"/>
      <c r="AU119" s="31"/>
      <c r="AV119" s="5"/>
      <c r="AW119" s="5"/>
      <c r="AX119" s="5"/>
      <c r="AY119" s="5"/>
      <c r="AZ119" s="5"/>
      <c r="BA119" s="5"/>
    </row>
    <row r="120" spans="1:53" ht="12.75" customHeight="1" x14ac:dyDescent="0.25">
      <c r="A120" s="12">
        <v>118</v>
      </c>
      <c r="B120" s="10" t="s">
        <v>122</v>
      </c>
      <c r="C120" s="7">
        <f>COUNT(F120:BA120)/2</f>
        <v>0</v>
      </c>
      <c r="D120" s="7">
        <f>SUM(F120,H120,J120,L120,N120,P120,R120,T120,V120,X120,Z120,AB120,AD120,AF120,AH120,AJ120,AL120,AN120,AP120,AR120,AT120,AX120,AV120,AZ120)</f>
        <v>0</v>
      </c>
      <c r="E120" s="8">
        <f>SUM(G120,I120,K120,M120,O120,Q120,S120,U120,W120,Y120,AA120,AC120,AE120,AG120,AI120,AK120,AM120,AO120,AQ120,AS120,AU120,AY120,AW120,BA120)</f>
        <v>0</v>
      </c>
      <c r="F120" s="5"/>
      <c r="G120" s="5"/>
      <c r="H120" s="5"/>
      <c r="I120" s="5"/>
      <c r="J120" s="5"/>
      <c r="K120" s="1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8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31"/>
      <c r="AU120" s="31"/>
      <c r="AV120" s="5"/>
      <c r="AW120" s="5"/>
      <c r="AX120" s="5"/>
      <c r="AY120" s="5"/>
      <c r="AZ120" s="5"/>
      <c r="BA120" s="5"/>
    </row>
    <row r="121" spans="1:53" ht="12.75" customHeight="1" x14ac:dyDescent="0.25">
      <c r="A121" s="12">
        <v>119</v>
      </c>
      <c r="B121" s="10" t="s">
        <v>26</v>
      </c>
      <c r="C121" s="7">
        <f>COUNT(F121:BA121)/2</f>
        <v>0</v>
      </c>
      <c r="D121" s="7">
        <f>SUM(F121,H121,J121,L121,N121,P121,R121,T121,V121,X121,Z121,AB121,AD121,AF121,AH121,AJ121,AL121,AN121,AP121,AR121,AT121,AX121,AV121,AZ121)</f>
        <v>0</v>
      </c>
      <c r="E121" s="8">
        <f>SUM(G121,I121,K121,M121,O121,Q121,S121,U121,W121,Y121,AA121,AC121,AE121,AG121,AI121,AK121,AM121,AO121,AQ121,AS121,AU121,AY121,AW121,BA121)</f>
        <v>0</v>
      </c>
      <c r="F121" s="5"/>
      <c r="G121" s="5"/>
      <c r="H121" s="5"/>
      <c r="I121" s="5"/>
      <c r="J121" s="5"/>
      <c r="K121" s="1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8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31"/>
      <c r="AU121" s="31"/>
      <c r="AV121" s="5"/>
      <c r="AW121" s="5"/>
      <c r="AX121" s="5"/>
      <c r="AY121" s="5"/>
      <c r="AZ121" s="5"/>
      <c r="BA121" s="5"/>
    </row>
    <row r="122" spans="1:53" ht="12.75" customHeight="1" x14ac:dyDescent="0.25">
      <c r="A122" s="12">
        <v>120</v>
      </c>
      <c r="B122" s="10" t="s">
        <v>135</v>
      </c>
      <c r="C122" s="7">
        <f>COUNT(F122:BA122)/2</f>
        <v>0</v>
      </c>
      <c r="D122" s="7">
        <f>SUM(F122,H122,J122,L122,N122,P122,R122,T122,V122,X122,Z122,AB122,AD122,AF122,AH122,AJ122,AL122,AN122,AP122,AR122,AT122,AX122,AV122,AZ122)</f>
        <v>0</v>
      </c>
      <c r="E122" s="8">
        <f>SUM(G122,I122,K122,M122,O122,Q122,S122,U122,W122,Y122,AA122,AC122,AE122,AG122,AI122,AK122,AM122,AO122,AQ122,AS122,AU122,AY122,AW122,BA122)</f>
        <v>0</v>
      </c>
      <c r="F122" s="5"/>
      <c r="G122" s="5"/>
      <c r="H122" s="5"/>
      <c r="I122" s="5"/>
      <c r="J122" s="5"/>
      <c r="K122" s="1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8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31"/>
      <c r="AU122" s="31"/>
      <c r="AV122" s="5"/>
      <c r="AW122" s="5"/>
      <c r="AX122" s="5"/>
      <c r="AY122" s="5"/>
      <c r="AZ122" s="5"/>
      <c r="BA122" s="5"/>
    </row>
    <row r="123" spans="1:53" ht="12.75" customHeight="1" x14ac:dyDescent="0.25">
      <c r="A123" s="12">
        <v>121</v>
      </c>
      <c r="B123" s="10" t="s">
        <v>110</v>
      </c>
      <c r="C123" s="7">
        <f>COUNT(F123:BA123)/2</f>
        <v>0</v>
      </c>
      <c r="D123" s="7">
        <f>SUM(F123,H123,J123,L123,N123,P123,R123,T123,V123,X123,Z123,AB123,AD123,AF123,AH123,AJ123,AL123,AN123,AP123,AR123,AT123,AX123,AV123,AZ123)</f>
        <v>0</v>
      </c>
      <c r="E123" s="8">
        <f>SUM(G123,I123,K123,M123,O123,Q123,S123,U123,W123,Y123,AA123,AC123,AE123,AG123,AI123,AK123,AM123,AO123,AQ123,AS123,AU123,AY123,AW123,BA123)</f>
        <v>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31"/>
      <c r="AU123" s="31"/>
      <c r="AV123" s="5"/>
      <c r="AW123" s="5"/>
      <c r="AX123" s="5"/>
      <c r="AY123" s="5"/>
      <c r="AZ123" s="5"/>
      <c r="BA123" s="5"/>
    </row>
    <row r="124" spans="1:53" ht="12.75" customHeight="1" x14ac:dyDescent="0.25">
      <c r="A124" s="12">
        <v>122</v>
      </c>
      <c r="B124" s="10" t="s">
        <v>4</v>
      </c>
      <c r="C124" s="7">
        <f>COUNT(F124:BA124)/2</f>
        <v>0</v>
      </c>
      <c r="D124" s="7">
        <f>SUM(F124,H124,J124,L124,N124,P124,R124,T124,V124,X124,Z124,AB124,AD124,AF124,AH124,AJ124,AL124,AN124,AP124,AR124,AT124,AX124,AV124,AZ124)</f>
        <v>0</v>
      </c>
      <c r="E124" s="8">
        <f>SUM(G124,I124,K124,M124,O124,Q124,S124,U124,W124,Y124,AA124,AC124,AE124,AG124,AI124,AK124,AM124,AO124,AQ124,AS124,AU124,AY124,AW124,BA124)</f>
        <v>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31"/>
      <c r="AU124" s="31"/>
      <c r="AV124" s="5"/>
      <c r="AW124" s="5"/>
      <c r="AX124" s="5"/>
      <c r="AY124" s="5"/>
      <c r="AZ124" s="5"/>
      <c r="BA124" s="5"/>
    </row>
    <row r="125" spans="1:53" ht="12.75" customHeight="1" x14ac:dyDescent="0.25">
      <c r="A125" s="12">
        <v>123</v>
      </c>
      <c r="B125" s="10" t="s">
        <v>168</v>
      </c>
      <c r="C125" s="7">
        <f>COUNT(F125:BA125)/2</f>
        <v>0</v>
      </c>
      <c r="D125" s="7">
        <f>SUM(F125,H125,J125,L125,N125,P125,R125,T125,V125,X125,Z125,AB125,AD125,AF125,AH125,AJ125,AL125,AN125,AP125,AR125,AT125,AX125,AV125,AZ125)</f>
        <v>0</v>
      </c>
      <c r="E125" s="8">
        <f>SUM(G125,I125,K125,M125,O125,Q125,S125,U125,W125,Y125,AA125,AC125,AE125,AG125,AI125,AK125,AM125,AO125,AQ125,AS125,AU125,AY125,AW125,BA125)</f>
        <v>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31"/>
      <c r="AU125" s="31"/>
      <c r="AV125" s="5"/>
      <c r="AW125" s="5"/>
      <c r="AX125" s="5"/>
      <c r="AY125" s="5"/>
      <c r="AZ125" s="5"/>
      <c r="BA125" s="5"/>
    </row>
    <row r="126" spans="1:53" ht="12.75" customHeight="1" x14ac:dyDescent="0.25">
      <c r="A126" s="12">
        <v>124</v>
      </c>
      <c r="B126" s="10" t="s">
        <v>37</v>
      </c>
      <c r="C126" s="7">
        <f>COUNT(F126:BA126)/2</f>
        <v>0</v>
      </c>
      <c r="D126" s="7">
        <f>SUM(F126,H126,J126,L126,N126,P126,R126,T126,V126,X126,Z126,AB126,AD126,AF126,AH126,AJ126,AL126,AN126,AP126,AR126,AT126,AX126,AV126,AZ126)</f>
        <v>0</v>
      </c>
      <c r="E126" s="8">
        <f>SUM(G126,I126,K126,M126,O126,Q126,S126,U126,W126,Y126,AA126,AC126,AE126,AG126,AI126,AK126,AM126,AO126,AQ126,AS126,AU126,AY126,AW126,BA126)</f>
        <v>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31"/>
      <c r="AU126" s="31"/>
      <c r="AV126" s="5"/>
      <c r="AW126" s="5"/>
      <c r="AX126" s="5"/>
      <c r="AY126" s="5"/>
      <c r="AZ126" s="5"/>
      <c r="BA126" s="5"/>
    </row>
    <row r="127" spans="1:53" ht="12.75" customHeight="1" x14ac:dyDescent="0.25">
      <c r="A127" s="12">
        <v>125</v>
      </c>
      <c r="B127" s="10" t="s">
        <v>20</v>
      </c>
      <c r="C127" s="7">
        <f>COUNT(F127:BA127)/2</f>
        <v>0</v>
      </c>
      <c r="D127" s="7">
        <f>SUM(F127,H127,J127,L127,N127,P127,R127,T127,V127,X127,Z127,AB127,AD127,AF127,AH127,AJ127,AL127,AN127,AP127,AR127,AT127,AX127,AV127,AZ127)</f>
        <v>0</v>
      </c>
      <c r="E127" s="8">
        <f>SUM(G127,I127,K127,M127,O127,Q127,S127,U127,W127,Y127,AA127,AC127,AE127,AG127,AI127,AK127,AM127,AO127,AQ127,AS127,AU127,AY127,AW127,BA127)</f>
        <v>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31"/>
      <c r="AU127" s="31"/>
      <c r="AV127" s="5"/>
      <c r="AW127" s="5"/>
      <c r="AX127" s="5"/>
      <c r="AY127" s="5"/>
      <c r="AZ127" s="5"/>
      <c r="BA127" s="5"/>
    </row>
    <row r="128" spans="1:53" ht="12.75" customHeight="1" x14ac:dyDescent="0.25">
      <c r="A128" s="12">
        <v>126</v>
      </c>
      <c r="B128" s="10" t="s">
        <v>161</v>
      </c>
      <c r="C128" s="7">
        <f>COUNT(F128:BA128)/2</f>
        <v>0</v>
      </c>
      <c r="D128" s="7">
        <f>SUM(F128,H128,J128,L128,N128,P128,R128,T128,V128,X128,Z128,AB128,AD128,AF128,AH128,AJ128,AL128,AN128,AP128,AR128,AT128,AX128,AV128,AZ128)</f>
        <v>0</v>
      </c>
      <c r="E128" s="8">
        <f>SUM(G128,I128,K128,M128,O128,Q128,S128,U128,W128,Y128,AA128,AC128,AE128,AG128,AI128,AK128,AM128,AO128,AQ128,AS128,AU128,AY128,AW128,BA128)</f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31"/>
      <c r="AU128" s="31"/>
      <c r="AV128" s="5"/>
      <c r="AW128" s="5"/>
      <c r="AX128" s="5"/>
      <c r="AY128" s="5"/>
      <c r="AZ128" s="5"/>
      <c r="BA128" s="5"/>
    </row>
    <row r="129" spans="1:53" ht="12.75" customHeight="1" x14ac:dyDescent="0.25">
      <c r="A129" s="12">
        <v>127</v>
      </c>
      <c r="B129" s="10" t="s">
        <v>82</v>
      </c>
      <c r="C129" s="7">
        <f>COUNT(F129:BA129)/2</f>
        <v>0</v>
      </c>
      <c r="D129" s="7">
        <f>SUM(F129,H129,J129,L129,N129,P129,R129,T129,V129,X129,Z129,AB129,AD129,AF129,AH129,AJ129,AL129,AN129,AP129,AR129,AT129,AX129,AV129,AZ129)</f>
        <v>0</v>
      </c>
      <c r="E129" s="8">
        <f>SUM(G129,I129,K129,M129,O129,Q129,S129,U129,W129,Y129,AA129,AC129,AE129,AG129,AI129,AK129,AM129,AO129,AQ129,AS129,AU129,AY129,AW129,BA129)</f>
        <v>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31"/>
      <c r="AU129" s="31"/>
      <c r="AV129" s="5"/>
      <c r="AW129" s="5"/>
      <c r="AX129" s="5"/>
      <c r="AY129" s="5"/>
      <c r="AZ129" s="5"/>
      <c r="BA129" s="5"/>
    </row>
    <row r="130" spans="1:53" ht="12.75" customHeight="1" x14ac:dyDescent="0.25">
      <c r="A130" s="12">
        <v>128</v>
      </c>
      <c r="B130" s="10" t="s">
        <v>145</v>
      </c>
      <c r="C130" s="7">
        <f>COUNT(F130:BA130)/2</f>
        <v>0</v>
      </c>
      <c r="D130" s="7">
        <f>SUM(F130,H130,J130,L130,N130,P130,R130,T130,V130,X130,Z130,AB130,AD130,AF130,AH130,AJ130,AL130,AN130,AP130,AR130,AT130,AX130,AV130,AZ130)</f>
        <v>0</v>
      </c>
      <c r="E130" s="8">
        <f>SUM(G130,I130,K130,M130,O130,Q130,S130,U130,W130,Y130,AA130,AC130,AE130,AG130,AI130,AK130,AM130,AO130,AQ130,AS130,AU130,AY130,AW130,BA130)</f>
        <v>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31"/>
      <c r="AU130" s="31"/>
      <c r="AV130" s="5"/>
      <c r="AW130" s="5"/>
      <c r="AX130" s="5"/>
      <c r="AY130" s="5"/>
      <c r="AZ130" s="5"/>
      <c r="BA130" s="5"/>
    </row>
    <row r="131" spans="1:53" ht="12.75" customHeight="1" x14ac:dyDescent="0.25">
      <c r="A131" s="12">
        <v>129</v>
      </c>
      <c r="B131" s="10" t="s">
        <v>170</v>
      </c>
      <c r="C131" s="7">
        <f>COUNT(F131:BA131)/2</f>
        <v>0</v>
      </c>
      <c r="D131" s="7">
        <f>SUM(F131,H131,J131,L131,N131,P131,R131,T131,V131,X131,Z131,AB131,AD131,AF131,AH131,AJ131,AL131,AN131,AP131,AR131,AT131,AX131,AV131,AZ131)</f>
        <v>0</v>
      </c>
      <c r="E131" s="8">
        <f>SUM(G131,I131,K131,M131,O131,Q131,S131,U131,W131,Y131,AA131,AC131,AE131,AG131,AI131,AK131,AM131,AO131,AQ131,AS131,AU131,AY131,AW131,BA131)</f>
        <v>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31"/>
      <c r="AU131" s="31"/>
      <c r="AV131" s="5"/>
      <c r="AW131" s="5"/>
      <c r="AX131" s="5"/>
      <c r="AY131" s="5"/>
      <c r="AZ131" s="5"/>
      <c r="BA131" s="5"/>
    </row>
    <row r="132" spans="1:53" ht="12.75" customHeight="1" x14ac:dyDescent="0.25">
      <c r="A132" s="12">
        <v>130</v>
      </c>
      <c r="B132" s="10" t="s">
        <v>112</v>
      </c>
      <c r="C132" s="7">
        <f>COUNT(F132:BA132)/2</f>
        <v>0</v>
      </c>
      <c r="D132" s="7">
        <f>SUM(F132,H132,J132,L132,N132,P132,R132,T132,V132,X132,Z132,AB132,AD132,AF132,AH132,AJ132,AL132,AN132,AP132,AR132,AT132,AX132,AV132,AZ132)</f>
        <v>0</v>
      </c>
      <c r="E132" s="8">
        <f>SUM(G132,I132,K132,M132,O132,Q132,S132,U132,W132,Y132,AA132,AC132,AE132,AG132,AI132,AK132,AM132,AO132,AQ132,AS132,AU132,AY132,AW132,BA132)</f>
        <v>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31"/>
      <c r="AU132" s="31"/>
      <c r="AV132" s="5"/>
      <c r="AW132" s="5"/>
      <c r="AX132" s="5"/>
      <c r="AY132" s="5"/>
      <c r="AZ132" s="5"/>
      <c r="BA132" s="5"/>
    </row>
    <row r="133" spans="1:53" ht="12.75" customHeight="1" x14ac:dyDescent="0.25">
      <c r="A133" s="12">
        <v>131</v>
      </c>
      <c r="B133" s="10" t="s">
        <v>118</v>
      </c>
      <c r="C133" s="7">
        <f>COUNT(F133:BA133)/2</f>
        <v>0</v>
      </c>
      <c r="D133" s="7">
        <f>SUM(F133,H133,J133,L133,N133,P133,R133,T133,V133,X133,Z133,AB133,AD133,AF133,AH133,AJ133,AL133,AN133,AP133,AR133,AT133,AX133,AV133,AZ133)</f>
        <v>0</v>
      </c>
      <c r="E133" s="8">
        <f>SUM(G133,I133,K133,M133,O133,Q133,S133,U133,W133,Y133,AA133,AC133,AE133,AG133,AI133,AK133,AM133,AO133,AQ133,AS133,AU133,AY133,AW133,BA133)</f>
        <v>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31"/>
      <c r="AU133" s="31"/>
      <c r="AV133" s="5"/>
      <c r="AW133" s="5"/>
      <c r="AX133" s="5"/>
      <c r="AY133" s="5"/>
      <c r="AZ133" s="5"/>
      <c r="BA133" s="5"/>
    </row>
    <row r="134" spans="1:53" ht="12.75" customHeight="1" x14ac:dyDescent="0.25">
      <c r="A134" s="12">
        <v>132</v>
      </c>
      <c r="B134" s="10" t="s">
        <v>119</v>
      </c>
      <c r="C134" s="7">
        <f>COUNT(F134:BA134)/2</f>
        <v>0</v>
      </c>
      <c r="D134" s="7">
        <f>SUM(F134,H134,J134,L134,N134,P134,R134,T134,V134,X134,Z134,AB134,AD134,AF134,AH134,AJ134,AL134,AN134,AP134,AR134,AT134,AX134,AV134,AZ134)</f>
        <v>0</v>
      </c>
      <c r="E134" s="8">
        <f>SUM(G134,I134,K134,M134,O134,Q134,S134,U134,W134,Y134,AA134,AC134,AE134,AG134,AI134,AK134,AM134,AO134,AQ134,AS134,AU134,AY134,AW134,BA134)</f>
        <v>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31"/>
      <c r="AU134" s="31"/>
      <c r="AV134" s="5"/>
      <c r="AW134" s="5"/>
      <c r="AX134" s="5"/>
      <c r="AY134" s="5"/>
      <c r="AZ134" s="5"/>
      <c r="BA134" s="5"/>
    </row>
    <row r="135" spans="1:53" ht="12.75" customHeight="1" x14ac:dyDescent="0.25">
      <c r="A135" s="12">
        <v>133</v>
      </c>
      <c r="B135" s="10" t="s">
        <v>126</v>
      </c>
      <c r="C135" s="7">
        <f>COUNT(F135:BA135)/2</f>
        <v>0</v>
      </c>
      <c r="D135" s="7">
        <f>SUM(F135,H135,J135,L135,N135,P135,R135,T135,V135,X135,Z135,AB135,AD135,AF135,AH135,AJ135,AL135,AN135,AP135,AR135,AT135,AX135,AV135,AZ135)</f>
        <v>0</v>
      </c>
      <c r="E135" s="8">
        <f>SUM(G135,I135,K135,M135,O135,Q135,S135,U135,W135,Y135,AA135,AC135,AE135,AG135,AI135,AK135,AM135,AO135,AQ135,AS135,AU135,AY135,AW135,BA135)</f>
        <v>0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31"/>
      <c r="AU135" s="31"/>
      <c r="AV135" s="5"/>
      <c r="AW135" s="5"/>
      <c r="AX135" s="5"/>
      <c r="AY135" s="5"/>
      <c r="AZ135" s="5"/>
      <c r="BA135" s="5"/>
    </row>
    <row r="136" spans="1:53" ht="12.75" customHeight="1" x14ac:dyDescent="0.25">
      <c r="A136" s="12">
        <v>134</v>
      </c>
      <c r="B136" s="10" t="s">
        <v>56</v>
      </c>
      <c r="C136" s="7">
        <f>COUNT(F136:BA136)/2</f>
        <v>0</v>
      </c>
      <c r="D136" s="7">
        <f>SUM(F136,H136,J136,L136,N136,P136,R136,T136,V136,X136,Z136,AB136,AD136,AF136,AH136,AJ136,AL136,AN136,AP136,AR136,AT136,AX136,AV136,AZ136)</f>
        <v>0</v>
      </c>
      <c r="E136" s="8">
        <f>SUM(G136,I136,K136,M136,O136,Q136,S136,U136,W136,Y136,AA136,AC136,AE136,AG136,AI136,AK136,AM136,AO136,AQ136,AS136,AU136,AY136,AW136,BA136)</f>
        <v>0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31"/>
      <c r="AU136" s="31"/>
      <c r="AV136" s="5"/>
      <c r="AW136" s="5"/>
      <c r="AX136" s="5"/>
      <c r="AY136" s="5"/>
      <c r="AZ136" s="5"/>
      <c r="BA136" s="5"/>
    </row>
    <row r="137" spans="1:53" ht="12.75" customHeight="1" x14ac:dyDescent="0.25">
      <c r="A137" s="12">
        <v>135</v>
      </c>
      <c r="B137" s="10" t="s">
        <v>140</v>
      </c>
      <c r="C137" s="7">
        <f>COUNT(F137:BA137)/2</f>
        <v>0</v>
      </c>
      <c r="D137" s="7">
        <f>SUM(F137,H137,J137,L137,N137,P137,R137,T137,V137,X137,Z137,AB137,AD137,AF137,AH137,AJ137,AL137,AN137,AP137,AR137,AT137,AX137,AV137,AZ137)</f>
        <v>0</v>
      </c>
      <c r="E137" s="8">
        <f>SUM(G137,I137,K137,M137,O137,Q137,S137,U137,W137,Y137,AA137,AC137,AE137,AG137,AI137,AK137,AM137,AO137,AQ137,AS137,AU137,AY137,AW137,BA137)</f>
        <v>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31"/>
      <c r="AU137" s="31"/>
      <c r="AV137" s="5"/>
      <c r="AW137" s="5"/>
      <c r="AX137" s="5"/>
      <c r="AY137" s="5"/>
      <c r="AZ137" s="5"/>
      <c r="BA137" s="5"/>
    </row>
    <row r="138" spans="1:53" ht="12.75" customHeight="1" x14ac:dyDescent="0.25">
      <c r="A138" s="12">
        <v>136</v>
      </c>
      <c r="B138" s="10" t="s">
        <v>0</v>
      </c>
      <c r="C138" s="7">
        <f>COUNT(F138:BA138)/2</f>
        <v>0</v>
      </c>
      <c r="D138" s="7">
        <f>SUM(F138,H138,J138,L138,N138,P138,R138,T138,V138,X138,Z138,AB138,AD138,AF138,AH138,AJ138,AL138,AN138,AP138,AR138,AT138,AX138,AV138,AZ138)</f>
        <v>0</v>
      </c>
      <c r="E138" s="8">
        <f>SUM(G138,I138,K138,M138,O138,Q138,S138,U138,W138,Y138,AA138,AC138,AE138,AG138,AI138,AK138,AM138,AO138,AQ138,AS138,AU138,AY138,AW138,BA138)</f>
        <v>0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31"/>
      <c r="AU138" s="31"/>
      <c r="AV138" s="5"/>
      <c r="AW138" s="5"/>
      <c r="AX138" s="5"/>
      <c r="AY138" s="5"/>
      <c r="AZ138" s="5"/>
      <c r="BA138" s="5"/>
    </row>
    <row r="139" spans="1:53" ht="12.75" customHeight="1" x14ac:dyDescent="0.25">
      <c r="A139" s="12">
        <v>137</v>
      </c>
      <c r="B139" s="10" t="s">
        <v>169</v>
      </c>
      <c r="C139" s="7">
        <f>COUNT(F139:BA139)/2</f>
        <v>0</v>
      </c>
      <c r="D139" s="7">
        <f>SUM(F139,H139,J139,L139,N139,P139,R139,T139,V139,X139,Z139,AB139,AD139,AF139,AH139,AJ139,AL139,AN139,AP139,AR139,AT139,AX139,AV139,AZ139)</f>
        <v>0</v>
      </c>
      <c r="E139" s="8">
        <f>SUM(G139,I139,K139,M139,O139,Q139,S139,U139,W139,Y139,AA139,AC139,AE139,AG139,AI139,AK139,AM139,AO139,AQ139,AS139,AU139,AY139,AW139,BA139)</f>
        <v>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31"/>
      <c r="AU139" s="31"/>
      <c r="AV139" s="5"/>
      <c r="AW139" s="5"/>
      <c r="AX139" s="5"/>
      <c r="AY139" s="5"/>
      <c r="AZ139" s="5"/>
      <c r="BA139" s="5"/>
    </row>
    <row r="140" spans="1:53" ht="12.75" customHeight="1" x14ac:dyDescent="0.25">
      <c r="A140" s="12">
        <v>138</v>
      </c>
      <c r="B140" s="10" t="s">
        <v>144</v>
      </c>
      <c r="C140" s="7">
        <f>COUNT(F140:BA140)/2</f>
        <v>0</v>
      </c>
      <c r="D140" s="7">
        <f>SUM(F140,H140,J140,L140,N140,P140,R140,T140,V140,X140,Z140,AB140,AD140,AF140,AH140,AJ140,AL140,AN140,AP140,AR140,AT140,AX140,AV140,AZ140)</f>
        <v>0</v>
      </c>
      <c r="E140" s="8">
        <f>SUM(G140,I140,K140,M140,O140,Q140,S140,U140,W140,Y140,AA140,AC140,AE140,AG140,AI140,AK140,AM140,AO140,AQ140,AS140,AU140,AY140,AW140,BA140)</f>
        <v>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31"/>
      <c r="AU140" s="31"/>
      <c r="AV140" s="5"/>
      <c r="AW140" s="5"/>
      <c r="AX140" s="5"/>
      <c r="AY140" s="5"/>
      <c r="AZ140" s="5"/>
      <c r="BA140" s="5"/>
    </row>
    <row r="141" spans="1:53" ht="12.75" customHeight="1" x14ac:dyDescent="0.25">
      <c r="A141" s="12">
        <v>139</v>
      </c>
      <c r="B141" s="10" t="s">
        <v>152</v>
      </c>
      <c r="C141" s="7">
        <f>COUNT(F141:BA141)/2</f>
        <v>0</v>
      </c>
      <c r="D141" s="7">
        <f>SUM(F141,H141,J141,L141,N141,P141,R141,T141,V141,X141,Z141,AB141,AD141,AF141,AH141,AJ141,AL141,AN141,AP141,AR141,AT141,AX141,AV141,AZ141)</f>
        <v>0</v>
      </c>
      <c r="E141" s="8">
        <f>SUM(G141,I141,K141,M141,O141,Q141,S141,U141,W141,Y141,AA141,AC141,AE141,AG141,AI141,AK141,AM141,AO141,AQ141,AS141,AU141,AY141,AW141,BA141)</f>
        <v>0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31"/>
      <c r="AU141" s="31"/>
      <c r="AV141" s="5"/>
      <c r="AW141" s="5"/>
      <c r="AX141" s="5"/>
      <c r="AY141" s="5"/>
      <c r="AZ141" s="5"/>
      <c r="BA141" s="5"/>
    </row>
    <row r="142" spans="1:53" ht="12.75" customHeight="1" x14ac:dyDescent="0.25">
      <c r="A142" s="12">
        <v>140</v>
      </c>
      <c r="B142" s="10" t="s">
        <v>130</v>
      </c>
      <c r="C142" s="7">
        <f>COUNT(F142:BA142)/2</f>
        <v>0</v>
      </c>
      <c r="D142" s="7">
        <f>SUM(F142,H142,J142,L142,N142,P142,R142,T142,V142,X142,Z142,AB142,AD142,AF142,AH142,AJ142,AL142,AN142,AP142,AR142,AT142,AX142,AV142,AZ142)</f>
        <v>0</v>
      </c>
      <c r="E142" s="8">
        <f>SUM(G142,I142,K142,M142,O142,Q142,S142,U142,W142,Y142,AA142,AC142,AE142,AG142,AI142,AK142,AM142,AO142,AQ142,AS142,AU142,AY142,AW142,BA142)</f>
        <v>0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31"/>
      <c r="AU142" s="31"/>
      <c r="AV142" s="5"/>
      <c r="AW142" s="5"/>
      <c r="AX142" s="5"/>
      <c r="AY142" s="5"/>
      <c r="AZ142" s="5"/>
      <c r="BA142" s="5"/>
    </row>
    <row r="143" spans="1:53" ht="12.75" customHeight="1" x14ac:dyDescent="0.25">
      <c r="A143" s="12">
        <v>141</v>
      </c>
      <c r="B143" s="10" t="s">
        <v>147</v>
      </c>
      <c r="C143" s="7">
        <f>COUNT(F143:BA143)/2</f>
        <v>0</v>
      </c>
      <c r="D143" s="7">
        <f>SUM(F143,H143,J143,L143,N143,P143,R143,T143,V143,X143,Z143,AB143,AD143,AF143,AH143,AJ143,AL143,AN143,AP143,AR143,AT143,AX143,AV143,AZ143)</f>
        <v>0</v>
      </c>
      <c r="E143" s="8">
        <f>SUM(G143,I143,K143,M143,O143,Q143,S143,U143,W143,Y143,AA143,AC143,AE143,AG143,AI143,AK143,AM143,AO143,AQ143,AS143,AU143,AY143,AW143,BA143)</f>
        <v>0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31"/>
      <c r="AU143" s="31"/>
      <c r="AV143" s="5"/>
      <c r="AW143" s="5"/>
      <c r="AX143" s="5"/>
      <c r="AY143" s="5"/>
      <c r="AZ143" s="5"/>
      <c r="BA143" s="5"/>
    </row>
    <row r="144" spans="1:53" ht="12.75" customHeight="1" x14ac:dyDescent="0.25">
      <c r="A144" s="12">
        <v>142</v>
      </c>
      <c r="B144" s="10" t="s">
        <v>6</v>
      </c>
      <c r="C144" s="7">
        <f>COUNT(F144:BA144)/2</f>
        <v>0</v>
      </c>
      <c r="D144" s="7">
        <f>SUM(F144,H144,J144,L144,N144,P144,R144,T144,V144,X144,Z144,AB144,AD144,AF144,AH144,AJ144,AL144,AN144,AP144,AR144,AT144,AX144,AV144,AZ144)</f>
        <v>0</v>
      </c>
      <c r="E144" s="8">
        <f>SUM(G144,I144,K144,M144,O144,Q144,S144,U144,W144,Y144,AA144,AC144,AE144,AG144,AI144,AK144,AM144,AO144,AQ144,AS144,AU144,AY144,AW144,BA144)</f>
        <v>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31"/>
      <c r="AU144" s="31"/>
      <c r="AV144" s="5"/>
      <c r="AW144" s="5"/>
      <c r="AX144" s="5"/>
      <c r="AY144" s="5"/>
      <c r="AZ144" s="5"/>
      <c r="BA144" s="5"/>
    </row>
    <row r="145" spans="1:53" ht="12.75" customHeight="1" x14ac:dyDescent="0.25">
      <c r="A145" s="12">
        <v>143</v>
      </c>
      <c r="B145" s="10" t="s">
        <v>62</v>
      </c>
      <c r="C145" s="7">
        <f>COUNT(F145:BA145)/2</f>
        <v>0</v>
      </c>
      <c r="D145" s="7">
        <f>SUM(F145,H145,J145,L145,N145,P145,R145,T145,V145,X145,Z145,AB145,AD145,AF145,AH145,AJ145,AL145,AN145,AP145,AR145,AT145,AX145,AV145,AZ145)</f>
        <v>0</v>
      </c>
      <c r="E145" s="8">
        <f>SUM(G145,I145,K145,M145,O145,Q145,S145,U145,W145,Y145,AA145,AC145,AE145,AG145,AI145,AK145,AM145,AO145,AQ145,AS145,AU145,AY145,AW145,BA145)</f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31"/>
      <c r="AU145" s="31"/>
      <c r="AV145" s="5"/>
      <c r="AW145" s="5"/>
      <c r="AX145" s="5"/>
      <c r="AY145" s="5"/>
      <c r="AZ145" s="5"/>
      <c r="BA145" s="5"/>
    </row>
    <row r="146" spans="1:53" ht="12.75" customHeight="1" x14ac:dyDescent="0.25">
      <c r="A146" s="12">
        <v>144</v>
      </c>
      <c r="B146" s="10" t="s">
        <v>141</v>
      </c>
      <c r="C146" s="7">
        <f>COUNT(F146:BA146)/2</f>
        <v>0</v>
      </c>
      <c r="D146" s="7">
        <f>SUM(F146,H146,J146,L146,N146,P146,R146,T146,V146,X146,Z146,AB146,AD146,AF146,AH146,AJ146,AL146,AN146,AP146,AR146,AT146,AX146,AV146,AZ146)</f>
        <v>0</v>
      </c>
      <c r="E146" s="8">
        <f>SUM(G146,I146,K146,M146,O146,Q146,S146,U146,W146,Y146,AA146,AC146,AE146,AG146,AI146,AK146,AM146,AO146,AQ146,AS146,AU146,AY146,AW146,BA146)</f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31"/>
      <c r="AU146" s="31"/>
      <c r="AV146" s="5"/>
      <c r="AW146" s="5"/>
      <c r="AX146" s="5"/>
      <c r="AY146" s="5"/>
      <c r="AZ146" s="5"/>
      <c r="BA146" s="5"/>
    </row>
    <row r="147" spans="1:53" ht="12.75" customHeight="1" x14ac:dyDescent="0.25">
      <c r="A147" s="12">
        <v>145</v>
      </c>
      <c r="B147" s="10" t="s">
        <v>97</v>
      </c>
      <c r="C147" s="7">
        <f>COUNT(F147:BA147)/2</f>
        <v>0</v>
      </c>
      <c r="D147" s="7">
        <f>SUM(F147,H147,J147,L147,N147,P147,R147,T147,V147,X147,Z147,AB147,AD147,AF147,AH147,AJ147,AL147,AN147,AP147,AR147,AT147,AX147,AV147,AZ147)</f>
        <v>0</v>
      </c>
      <c r="E147" s="8">
        <f>SUM(G147,I147,K147,M147,O147,Q147,S147,U147,W147,Y147,AA147,AC147,AE147,AG147,AI147,AK147,AM147,AO147,AQ147,AS147,AU147,AY147,AW147,BA147)</f>
        <v>0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31"/>
      <c r="AU147" s="31"/>
      <c r="AV147" s="5"/>
      <c r="AW147" s="5"/>
      <c r="AX147" s="5"/>
      <c r="AY147" s="5"/>
      <c r="AZ147" s="5"/>
      <c r="BA147" s="5"/>
    </row>
    <row r="148" spans="1:53" ht="12.75" customHeight="1" x14ac:dyDescent="0.25">
      <c r="A148" s="12">
        <v>146</v>
      </c>
      <c r="B148" s="10" t="s">
        <v>51</v>
      </c>
      <c r="C148" s="7">
        <f>COUNT(F148:BA148)/2</f>
        <v>0</v>
      </c>
      <c r="D148" s="7">
        <f>SUM(F148,H148,J148,L148,N148,P148,R148,T148,V148,X148,Z148,AB148,AD148,AF148,AH148,AJ148,AL148,AN148,AP148,AR148,AT148,AX148,AV148,AZ148)</f>
        <v>0</v>
      </c>
      <c r="E148" s="8">
        <f>SUM(G148,I148,K148,M148,O148,Q148,S148,U148,W148,Y148,AA148,AC148,AE148,AG148,AI148,AK148,AM148,AO148,AQ148,AS148,AU148,AY148,AW148,BA148)</f>
        <v>0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31"/>
      <c r="AU148" s="31"/>
      <c r="AV148" s="5"/>
      <c r="AW148" s="5"/>
      <c r="AX148" s="5"/>
      <c r="AY148" s="5"/>
      <c r="AZ148" s="5"/>
      <c r="BA148" s="5"/>
    </row>
    <row r="149" spans="1:53" ht="12.75" customHeight="1" x14ac:dyDescent="0.25">
      <c r="A149" s="12">
        <v>147</v>
      </c>
      <c r="B149" s="10" t="s">
        <v>116</v>
      </c>
      <c r="C149" s="7">
        <f>COUNT(F149:BA149)/2</f>
        <v>0</v>
      </c>
      <c r="D149" s="7">
        <f>SUM(F149,H149,J149,L149,N149,P149,R149,T149,V149,X149,Z149,AB149,AD149,AF149,AH149,AJ149,AL149,AN149,AP149,AR149,AT149,AX149,AV149,AZ149)</f>
        <v>0</v>
      </c>
      <c r="E149" s="8">
        <f>SUM(G149,I149,K149,M149,O149,Q149,S149,U149,W149,Y149,AA149,AC149,AE149,AG149,AI149,AK149,AM149,AO149,AQ149,AS149,AU149,AY149,AW149,BA149)</f>
        <v>0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31"/>
      <c r="AU149" s="31"/>
      <c r="AV149" s="5"/>
      <c r="AW149" s="5"/>
      <c r="AX149" s="5"/>
      <c r="AY149" s="5"/>
      <c r="AZ149" s="5"/>
      <c r="BA149" s="5"/>
    </row>
    <row r="150" spans="1:53" ht="12.75" customHeight="1" x14ac:dyDescent="0.25">
      <c r="A150" s="12">
        <v>148</v>
      </c>
      <c r="B150" s="10" t="s">
        <v>54</v>
      </c>
      <c r="C150" s="7">
        <f>COUNT(F150:BA150)/2</f>
        <v>0</v>
      </c>
      <c r="D150" s="7">
        <f>SUM(F150,H150,J150,L150,N150,P150,R150,T150,V150,X150,Z150,AB150,AD150,AF150,AH150,AJ150,AL150,AN150,AP150,AR150,AT150,AX150,AV150,AZ150)</f>
        <v>0</v>
      </c>
      <c r="E150" s="8">
        <f>SUM(G150,I150,K150,M150,O150,Q150,S150,U150,W150,Y150,AA150,AC150,AE150,AG150,AI150,AK150,AM150,AO150,AQ150,AS150,AU150,AY150,AW150,BA150)</f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7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31"/>
      <c r="AU150" s="31"/>
      <c r="AV150" s="5"/>
      <c r="AW150" s="5"/>
      <c r="AX150" s="5"/>
      <c r="AY150" s="5"/>
      <c r="AZ150" s="5"/>
      <c r="BA150" s="5"/>
    </row>
    <row r="151" spans="1:53" ht="12.75" customHeight="1" x14ac:dyDescent="0.25">
      <c r="A151" s="12">
        <v>149</v>
      </c>
      <c r="B151" s="10" t="s">
        <v>85</v>
      </c>
      <c r="C151" s="7">
        <f>COUNT(F151:BA151)/2</f>
        <v>0</v>
      </c>
      <c r="D151" s="7">
        <f>SUM(F151,H151,J151,L151,N151,P151,R151,T151,V151,X151,Z151,AB151,AD151,AF151,AH151,AJ151,AL151,AN151,AP151,AR151,AT151,AX151,AV151,AZ151)</f>
        <v>0</v>
      </c>
      <c r="E151" s="8">
        <f>SUM(G151,I151,K151,M151,O151,Q151,S151,U151,W151,Y151,AA151,AC151,AE151,AG151,AI151,AK151,AM151,AO151,AQ151,AS151,AU151,AY151,AW151,BA151)</f>
        <v>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31"/>
      <c r="AU151" s="31"/>
      <c r="AV151" s="5"/>
      <c r="AW151" s="5"/>
      <c r="AX151" s="5"/>
      <c r="AY151" s="5"/>
      <c r="AZ151" s="5"/>
      <c r="BA151" s="5"/>
    </row>
    <row r="152" spans="1:53" ht="12.75" customHeight="1" x14ac:dyDescent="0.25">
      <c r="A152" s="12">
        <v>150</v>
      </c>
      <c r="B152" s="10" t="s">
        <v>115</v>
      </c>
      <c r="C152" s="7">
        <f>COUNT(F152:BA152)/2</f>
        <v>0</v>
      </c>
      <c r="D152" s="7">
        <f>SUM(F152,H152,J152,L152,N152,P152,R152,T152,V152,X152,Z152,AB152,AD152,AF152,AH152,AJ152,AL152,AN152,AP152,AR152,AT152,AX152,AV152,AZ152)</f>
        <v>0</v>
      </c>
      <c r="E152" s="8">
        <f>SUM(G152,I152,K152,M152,O152,Q152,S152,U152,W152,Y152,AA152,AC152,AE152,AG152,AI152,AK152,AM152,AO152,AQ152,AS152,AU152,AY152,AW152,BA152)</f>
        <v>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31"/>
      <c r="AU152" s="31"/>
      <c r="AV152" s="5"/>
      <c r="AW152" s="5"/>
      <c r="AX152" s="5"/>
      <c r="AY152" s="5"/>
      <c r="AZ152" s="5"/>
      <c r="BA152" s="5"/>
    </row>
    <row r="153" spans="1:53" ht="12.75" customHeight="1" x14ac:dyDescent="0.25">
      <c r="A153" s="12">
        <v>151</v>
      </c>
      <c r="B153" s="10" t="s">
        <v>91</v>
      </c>
      <c r="C153" s="7">
        <f>COUNT(F153:BA153)/2</f>
        <v>0</v>
      </c>
      <c r="D153" s="7">
        <f>SUM(F153,H153,J153,L153,N153,P153,R153,T153,V153,X153,Z153,AB153,AD153,AF153,AH153,AJ153,AL153,AN153,AP153,AR153,AT153,AX153,AV153,AZ153)</f>
        <v>0</v>
      </c>
      <c r="E153" s="8">
        <f>SUM(G153,I153,K153,M153,O153,Q153,S153,U153,W153,Y153,AA153,AC153,AE153,AG153,AI153,AK153,AM153,AO153,AQ153,AS153,AU153,AY153,AW153,BA153)</f>
        <v>0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31"/>
      <c r="AU153" s="31"/>
      <c r="AV153" s="5"/>
      <c r="AW153" s="5"/>
      <c r="AX153" s="5"/>
      <c r="AY153" s="5"/>
      <c r="AZ153" s="5"/>
      <c r="BA153" s="5"/>
    </row>
    <row r="154" spans="1:53" ht="12.75" customHeight="1" x14ac:dyDescent="0.25">
      <c r="A154" s="12">
        <v>152</v>
      </c>
      <c r="B154" s="10" t="s">
        <v>42</v>
      </c>
      <c r="C154" s="7">
        <f>COUNT(F154:BA154)/2</f>
        <v>0</v>
      </c>
      <c r="D154" s="7">
        <f>SUM(F154,H154,J154,L154,N154,P154,R154,T154,V154,X154,Z154,AB154,AD154,AF154,AH154,AJ154,AL154,AN154,AP154,AR154,AT154,AX154,AV154,AZ154)</f>
        <v>0</v>
      </c>
      <c r="E154" s="8">
        <f>SUM(G154,I154,K154,M154,O154,Q154,S154,U154,W154,Y154,AA154,AC154,AE154,AG154,AI154,AK154,AM154,AO154,AQ154,AS154,AU154,AY154,AW154,BA154)</f>
        <v>0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31"/>
      <c r="AU154" s="31"/>
      <c r="AV154" s="5"/>
      <c r="AW154" s="5"/>
      <c r="AX154" s="5"/>
      <c r="AY154" s="5"/>
      <c r="AZ154" s="5"/>
      <c r="BA154" s="5"/>
    </row>
    <row r="155" spans="1:53" ht="12.75" customHeight="1" x14ac:dyDescent="0.25">
      <c r="A155" s="12">
        <v>153</v>
      </c>
      <c r="B155" s="10" t="s">
        <v>105</v>
      </c>
      <c r="C155" s="7">
        <f>COUNT(F155:BA155)/2</f>
        <v>0</v>
      </c>
      <c r="D155" s="7">
        <f>SUM(F155,H155,J155,L155,N155,P155,R155,T155,V155,X155,Z155,AB155,AD155,AF155,AH155,AJ155,AL155,AN155,AP155,AR155,AT155,AX155,AV155,AZ155)</f>
        <v>0</v>
      </c>
      <c r="E155" s="8">
        <f>SUM(G155,I155,K155,M155,O155,Q155,S155,U155,W155,Y155,AA155,AC155,AE155,AG155,AI155,AK155,AM155,AO155,AQ155,AS155,AU155,AY155,AW155,BA155)</f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31"/>
      <c r="AU155" s="31"/>
      <c r="AV155" s="5"/>
      <c r="AW155" s="5"/>
      <c r="AX155" s="5"/>
      <c r="AY155" s="5"/>
      <c r="AZ155" s="5"/>
      <c r="BA155" s="5"/>
    </row>
    <row r="156" spans="1:53" ht="12.75" customHeight="1" x14ac:dyDescent="0.25">
      <c r="A156" s="12">
        <v>154</v>
      </c>
      <c r="B156" s="10" t="s">
        <v>174</v>
      </c>
      <c r="C156" s="7">
        <f>COUNT(F156:BA156)/2</f>
        <v>0</v>
      </c>
      <c r="D156" s="7">
        <f>SUM(F156,H156,J156,L156,N156,P156,R156,T156,V156,X156,Z156,AB156,AD156,AF156,AH156,AJ156,AL156,AN156,AP156,AR156,AT156,AX156,AV156,AZ156)</f>
        <v>0</v>
      </c>
      <c r="E156" s="8">
        <f>SUM(G156,I156,K156,M156,O156,Q156,S156,U156,W156,Y156,AA156,AC156,AE156,AG156,AI156,AK156,AM156,AO156,AQ156,AS156,AU156,AY156,AW156,BA156)</f>
        <v>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31"/>
      <c r="AU156" s="31"/>
      <c r="AV156" s="5"/>
      <c r="AW156" s="5"/>
      <c r="AX156" s="5"/>
      <c r="AY156" s="5"/>
      <c r="AZ156" s="5"/>
      <c r="BA156" s="5"/>
    </row>
    <row r="157" spans="1:53" ht="12.75" customHeight="1" x14ac:dyDescent="0.25">
      <c r="A157" s="12">
        <v>155</v>
      </c>
      <c r="B157" s="10" t="s">
        <v>89</v>
      </c>
      <c r="C157" s="7">
        <f>COUNT(F157:BA157)/2</f>
        <v>0</v>
      </c>
      <c r="D157" s="7">
        <f>SUM(F157,H157,J157,L157,N157,P157,R157,T157,V157,X157,Z157,AB157,AD157,AF157,AH157,AJ157,AL157,AN157,AP157,AR157,AT157,AX157,AV157,AZ157)</f>
        <v>0</v>
      </c>
      <c r="E157" s="8">
        <f>SUM(G157,I157,K157,M157,O157,Q157,S157,U157,W157,Y157,AA157,AC157,AE157,AG157,AI157,AK157,AM157,AO157,AQ157,AS157,AU157,AY157,AW157,BA157)</f>
        <v>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31"/>
      <c r="AU157" s="31"/>
      <c r="AV157" s="5"/>
      <c r="AW157" s="5"/>
      <c r="AX157" s="5"/>
      <c r="AY157" s="5"/>
      <c r="AZ157" s="5"/>
      <c r="BA157" s="5"/>
    </row>
    <row r="158" spans="1:53" ht="12.75" customHeight="1" x14ac:dyDescent="0.25">
      <c r="A158" s="12">
        <v>156</v>
      </c>
      <c r="B158" s="10" t="s">
        <v>151</v>
      </c>
      <c r="C158" s="7">
        <f>COUNT(F158:BA158)/2</f>
        <v>0</v>
      </c>
      <c r="D158" s="7">
        <f>SUM(F158,H158,J158,L158,N158,P158,R158,T158,V158,X158,Z158,AB158,AD158,AF158,AH158,AJ158,AL158,AN158,AP158,AR158,AT158,AX158,AV158,AZ158)</f>
        <v>0</v>
      </c>
      <c r="E158" s="8">
        <f>SUM(G158,I158,K158,M158,O158,Q158,S158,U158,W158,Y158,AA158,AC158,AE158,AG158,AI158,AK158,AM158,AO158,AQ158,AS158,AU158,AY158,AW158,BA158)</f>
        <v>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31"/>
      <c r="AU158" s="31"/>
      <c r="AV158" s="5"/>
      <c r="AW158" s="5"/>
      <c r="AX158" s="5"/>
      <c r="AY158" s="5"/>
      <c r="AZ158" s="5"/>
      <c r="BA158" s="5"/>
    </row>
    <row r="159" spans="1:53" ht="12.75" customHeight="1" x14ac:dyDescent="0.25">
      <c r="A159" s="12">
        <v>157</v>
      </c>
      <c r="B159" s="10" t="s">
        <v>94</v>
      </c>
      <c r="C159" s="7">
        <f>COUNT(F159:BA159)/2</f>
        <v>0</v>
      </c>
      <c r="D159" s="7">
        <f>SUM(F159,H159,J159,L159,N159,P159,R159,T159,V159,X159,Z159,AB159,AD159,AF159,AH159,AJ159,AL159,AN159,AP159,AR159,AT159,AX159,AV159,AZ159)</f>
        <v>0</v>
      </c>
      <c r="E159" s="8">
        <f>SUM(G159,I159,K159,M159,O159,Q159,S159,U159,W159,Y159,AA159,AC159,AE159,AG159,AI159,AK159,AM159,AO159,AQ159,AS159,AU159,AY159,AW159,BA159)</f>
        <v>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31"/>
      <c r="AU159" s="31"/>
      <c r="AV159" s="5"/>
      <c r="AW159" s="5"/>
      <c r="AX159" s="5"/>
      <c r="AY159" s="5"/>
      <c r="AZ159" s="5"/>
      <c r="BA159" s="5"/>
    </row>
    <row r="160" spans="1:53" ht="12.75" customHeight="1" x14ac:dyDescent="0.25">
      <c r="A160" s="12">
        <v>158</v>
      </c>
      <c r="B160" s="10" t="s">
        <v>187</v>
      </c>
      <c r="C160" s="7">
        <f>COUNT(F160:BA160)/2</f>
        <v>0</v>
      </c>
      <c r="D160" s="7">
        <f>SUM(F160,H160,J160,L160,N160,P160,R160,T160,V160,X160,Z160,AB160,AD160,AF160,AH160,AJ160,AL160,AN160,AP160,AR160,AT160,AX160,AV160,AZ160)</f>
        <v>0</v>
      </c>
      <c r="E160" s="8">
        <f>SUM(G160,I160,K160,M160,O160,Q160,S160,U160,W160,Y160,AA160,AC160,AE160,AG160,AI160,AK160,AM160,AO160,AQ160,AS160,AU160,AY160,AW160,BA160)</f>
        <v>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31"/>
      <c r="AU160" s="31"/>
      <c r="AV160" s="5"/>
      <c r="AW160" s="5"/>
      <c r="AX160" s="5"/>
      <c r="AY160" s="5"/>
      <c r="AZ160" s="5"/>
      <c r="BA160" s="5"/>
    </row>
    <row r="161" spans="1:53" ht="12.75" customHeight="1" x14ac:dyDescent="0.25">
      <c r="A161" s="12">
        <v>159</v>
      </c>
      <c r="B161" s="10" t="s">
        <v>149</v>
      </c>
      <c r="C161" s="7">
        <f>COUNT(F161:BA161)/2</f>
        <v>0</v>
      </c>
      <c r="D161" s="7">
        <f>SUM(F161,H161,J161,L161,N161,P161,R161,T161,V161,X161,Z161,AB161,AD161,AF161,AH161,AJ161,AL161,AN161,AP161,AR161,AT161,AX161,AV161,AZ161)</f>
        <v>0</v>
      </c>
      <c r="E161" s="8">
        <f>SUM(G161,I161,K161,M161,O161,Q161,S161,U161,W161,Y161,AA161,AC161,AE161,AG161,AI161,AK161,AM161,AO161,AQ161,AS161,AU161,AY161,AW161,BA161)</f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31"/>
      <c r="AU161" s="31"/>
      <c r="AV161" s="5"/>
      <c r="AW161" s="5"/>
      <c r="AX161" s="5"/>
      <c r="AY161" s="5"/>
      <c r="AZ161" s="5"/>
      <c r="BA161" s="5"/>
    </row>
    <row r="162" spans="1:53" ht="12.75" customHeight="1" x14ac:dyDescent="0.25">
      <c r="A162" s="12">
        <v>160</v>
      </c>
      <c r="B162" s="10" t="s">
        <v>172</v>
      </c>
      <c r="C162" s="7">
        <f>COUNT(F162:BA162)/2</f>
        <v>0</v>
      </c>
      <c r="D162" s="7">
        <f>SUM(F162,H162,J162,L162,N162,P162,R162,T162,V162,X162,Z162,AB162,AD162,AF162,AH162,AJ162,AL162,AN162,AP162,AR162,AT162,AX162,AV162,AZ162)</f>
        <v>0</v>
      </c>
      <c r="E162" s="8">
        <f>SUM(G162,I162,K162,M162,O162,Q162,S162,U162,W162,Y162,AA162,AC162,AE162,AG162,AI162,AK162,AM162,AO162,AQ162,AS162,AU162,AY162,AW162,BA162)</f>
        <v>0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31"/>
      <c r="AU162" s="31"/>
      <c r="AV162" s="5"/>
      <c r="AW162" s="5"/>
      <c r="AX162" s="5"/>
      <c r="AY162" s="5"/>
      <c r="AZ162" s="5"/>
      <c r="BA162" s="5"/>
    </row>
    <row r="163" spans="1:53" ht="12.75" customHeight="1" x14ac:dyDescent="0.25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</row>
    <row r="164" spans="1:53" ht="12.75" customHeight="1" x14ac:dyDescent="0.25"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</row>
    <row r="165" spans="1:53" ht="12.75" customHeight="1" x14ac:dyDescent="0.25"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</row>
    <row r="166" spans="1:53" ht="12.75" customHeight="1" x14ac:dyDescent="0.25"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</row>
    <row r="167" spans="1:53" ht="12.75" customHeight="1" x14ac:dyDescent="0.25"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</row>
    <row r="168" spans="1:53" ht="12.75" customHeight="1" x14ac:dyDescent="0.25"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</row>
    <row r="169" spans="1:53" ht="12.75" customHeight="1" x14ac:dyDescent="0.25"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</row>
    <row r="170" spans="1:53" ht="12.75" customHeight="1" x14ac:dyDescent="0.25"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</row>
    <row r="171" spans="1:53" ht="12.75" customHeight="1" x14ac:dyDescent="0.25"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</row>
    <row r="172" spans="1:53" ht="12.75" customHeight="1" x14ac:dyDescent="0.25"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</row>
    <row r="173" spans="1:53" ht="12.75" customHeight="1" x14ac:dyDescent="0.25"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</row>
    <row r="174" spans="1:53" ht="12.75" customHeight="1" x14ac:dyDescent="0.25"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</row>
    <row r="175" spans="1:53" ht="12.75" customHeight="1" x14ac:dyDescent="0.25"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</row>
    <row r="176" spans="1:53" ht="12.75" customHeight="1" x14ac:dyDescent="0.25"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</row>
    <row r="177" spans="6:47" ht="12.75" customHeight="1" x14ac:dyDescent="0.25"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</row>
    <row r="178" spans="6:47" ht="12.75" customHeight="1" x14ac:dyDescent="0.25"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</row>
    <row r="179" spans="6:47" ht="12.75" customHeight="1" x14ac:dyDescent="0.25"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</row>
    <row r="180" spans="6:47" ht="12.75" customHeight="1" x14ac:dyDescent="0.25"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</row>
    <row r="181" spans="6:47" ht="12.75" customHeight="1" x14ac:dyDescent="0.25"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</row>
    <row r="182" spans="6:47" ht="12.75" customHeight="1" x14ac:dyDescent="0.25"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</row>
    <row r="183" spans="6:47" x14ac:dyDescent="0.25"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</row>
    <row r="184" spans="6:47" x14ac:dyDescent="0.25"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</row>
    <row r="185" spans="6:47" x14ac:dyDescent="0.25"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</row>
    <row r="186" spans="6:47" x14ac:dyDescent="0.25"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</row>
    <row r="187" spans="6:47" x14ac:dyDescent="0.25"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</row>
    <row r="188" spans="6:47" x14ac:dyDescent="0.25"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</row>
    <row r="189" spans="6:47" x14ac:dyDescent="0.25"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</row>
    <row r="190" spans="6:47" x14ac:dyDescent="0.25"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</row>
    <row r="191" spans="6:47" x14ac:dyDescent="0.25"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</row>
    <row r="192" spans="6:47" x14ac:dyDescent="0.25"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</row>
    <row r="193" spans="6:47" x14ac:dyDescent="0.25"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</row>
    <row r="194" spans="6:47" x14ac:dyDescent="0.25"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</row>
    <row r="195" spans="6:47" x14ac:dyDescent="0.25"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</row>
    <row r="196" spans="6:47" x14ac:dyDescent="0.25"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</row>
    <row r="197" spans="6:47" x14ac:dyDescent="0.25"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</row>
    <row r="198" spans="6:47" x14ac:dyDescent="0.25"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</row>
    <row r="199" spans="6:47" x14ac:dyDescent="0.25"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</row>
    <row r="200" spans="6:47" x14ac:dyDescent="0.25"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</row>
    <row r="201" spans="6:47" x14ac:dyDescent="0.25"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</row>
    <row r="202" spans="6:47" x14ac:dyDescent="0.25"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</row>
    <row r="203" spans="6:47" x14ac:dyDescent="0.25"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</row>
    <row r="204" spans="6:47" x14ac:dyDescent="0.25"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</row>
    <row r="205" spans="6:47" x14ac:dyDescent="0.25"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</row>
    <row r="206" spans="6:47" x14ac:dyDescent="0.25"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</row>
    <row r="207" spans="6:47" x14ac:dyDescent="0.25"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</row>
    <row r="208" spans="6:47" x14ac:dyDescent="0.25"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</row>
    <row r="209" spans="6:47" x14ac:dyDescent="0.25"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</row>
    <row r="210" spans="6:47" x14ac:dyDescent="0.25"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</row>
    <row r="211" spans="6:47" x14ac:dyDescent="0.25"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</row>
    <row r="212" spans="6:47" x14ac:dyDescent="0.25"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</row>
    <row r="213" spans="6:47" x14ac:dyDescent="0.25"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</row>
  </sheetData>
  <sortState ref="B3:AY162">
    <sortCondition descending="1" ref="C3:C162"/>
    <sortCondition descending="1" ref="D3:D162"/>
    <sortCondition descending="1" ref="E3:E162"/>
  </sortState>
  <mergeCells count="28">
    <mergeCell ref="AT1:AU1"/>
    <mergeCell ref="AX1:AY1"/>
    <mergeCell ref="AZ1:BA1"/>
    <mergeCell ref="A1:A2"/>
    <mergeCell ref="B1:B2"/>
    <mergeCell ref="C1:C2"/>
    <mergeCell ref="D1:E1"/>
    <mergeCell ref="AD1:AE1"/>
    <mergeCell ref="V1:W1"/>
    <mergeCell ref="X1:Y1"/>
    <mergeCell ref="Z1:AA1"/>
    <mergeCell ref="AB1:AC1"/>
    <mergeCell ref="AP1:AQ1"/>
    <mergeCell ref="AV1:AW1"/>
    <mergeCell ref="F1:G1"/>
    <mergeCell ref="H1:I1"/>
    <mergeCell ref="AR1:AS1"/>
    <mergeCell ref="AJ1:AK1"/>
    <mergeCell ref="AL1:AM1"/>
    <mergeCell ref="AN1:AO1"/>
    <mergeCell ref="J1:K1"/>
    <mergeCell ref="L1:M1"/>
    <mergeCell ref="AH1:AI1"/>
    <mergeCell ref="P1:Q1"/>
    <mergeCell ref="R1:S1"/>
    <mergeCell ref="T1:U1"/>
    <mergeCell ref="N1:O1"/>
    <mergeCell ref="AF1:AG1"/>
  </mergeCells>
  <phoneticPr fontId="3" type="noConversion"/>
  <hyperlinks>
    <hyperlink ref="B118" r:id="rId1" display="javascript:void(0);"/>
  </hyperlink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2016</vt:lpstr>
      <vt:lpstr>Classement brut</vt:lpstr>
      <vt:lpstr>Classement net</vt:lpstr>
      <vt:lpstr>Participations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Bouthiere</dc:creator>
  <cp:lastModifiedBy>D630</cp:lastModifiedBy>
  <dcterms:created xsi:type="dcterms:W3CDTF">2013-04-20T17:13:00Z</dcterms:created>
  <dcterms:modified xsi:type="dcterms:W3CDTF">2016-10-31T08:47:21Z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