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4000" windowHeight="9220" activeTab="0"/>
  </bookViews>
  <sheets>
    <sheet name="M1" sheetId="1" r:id="rId1"/>
    <sheet name="M2" sheetId="2" r:id="rId2"/>
    <sheet name="M3" sheetId="3" r:id="rId3"/>
    <sheet name="D1" sheetId="4" r:id="rId4"/>
    <sheet name="D2" sheetId="5" r:id="rId5"/>
  </sheets>
  <externalReferences>
    <externalReference r:id="rId8"/>
  </externalReferences>
  <definedNames>
    <definedName name="Rang">'[1]SAISIE'!$G$8</definedName>
    <definedName name="_xlnm.Print_Area" localSheetId="3">'D1'!$B$2:$M$58</definedName>
    <definedName name="_xlnm.Print_Area" localSheetId="4">'D2'!$B$2:$M$63</definedName>
    <definedName name="_xlnm.Print_Area" localSheetId="0">'M1'!$B$1:$M$116</definedName>
    <definedName name="_xlnm.Print_Area" localSheetId="1">'M2'!$B$2:$M$110</definedName>
    <definedName name="_xlnm.Print_Area" localSheetId="2">'M3'!$B$2:$M$110</definedName>
  </definedNames>
  <calcPr fullCalcOnLoad="1"/>
</workbook>
</file>

<file path=xl/sharedStrings.xml><?xml version="1.0" encoding="utf-8"?>
<sst xmlns="http://schemas.openxmlformats.org/spreadsheetml/2006/main" count="2246" uniqueCount="693">
  <si>
    <t xml:space="preserve"> </t>
  </si>
  <si>
    <t>Cl.</t>
  </si>
  <si>
    <t>Indx.</t>
  </si>
  <si>
    <t>Membre  ASGB</t>
  </si>
  <si>
    <t>CLUB</t>
  </si>
  <si>
    <t>Total</t>
  </si>
  <si>
    <t>Groupe A</t>
  </si>
  <si>
    <t>Groupe B</t>
  </si>
  <si>
    <t>NET</t>
  </si>
  <si>
    <t>5  &gt; Résultats  NET</t>
  </si>
  <si>
    <t>CHALLENGE DU PRESIDENT 2014  1ère Série MESSIEURS</t>
  </si>
  <si>
    <t>CHALLENGE DU PRESIDENT  2014   2ème Série MESSIEURS</t>
  </si>
  <si>
    <t>SECARD Claude</t>
  </si>
  <si>
    <t>LOBREAU Hubert</t>
  </si>
  <si>
    <t>GIARD Jean-Pierre</t>
  </si>
  <si>
    <t>PILLA Bernard</t>
  </si>
  <si>
    <t>SCHLIENGER Jean-Marie</t>
  </si>
  <si>
    <t>MAHU-ANDRE Aude</t>
  </si>
  <si>
    <t>CONTAMINE Michèle</t>
  </si>
  <si>
    <t>JAVEL Gilda</t>
  </si>
  <si>
    <t>GUEYTAT Patricia</t>
  </si>
  <si>
    <t>BOURGOGNE Isabelle</t>
  </si>
  <si>
    <t>DAUSSE Françoise</t>
  </si>
  <si>
    <t>GILLOT Danièle</t>
  </si>
  <si>
    <t>LAUVERGNE Martine</t>
  </si>
  <si>
    <t>FLAMANT Pierre</t>
  </si>
  <si>
    <t>DUTOIT Joël</t>
  </si>
  <si>
    <t>SIMON André</t>
  </si>
  <si>
    <t>BONINO Daniel</t>
  </si>
  <si>
    <t>LACOUR Alain</t>
  </si>
  <si>
    <t>ROBINAT Paul</t>
  </si>
  <si>
    <t>BOUVRET René</t>
  </si>
  <si>
    <t>TARTAVEZ Daniel</t>
  </si>
  <si>
    <t>TOST Gérard</t>
  </si>
  <si>
    <t>BRESSON Gilles</t>
  </si>
  <si>
    <t>LACK Patrice</t>
  </si>
  <si>
    <t>REMER Patrick</t>
  </si>
  <si>
    <t>SOUMIER Gérard</t>
  </si>
  <si>
    <t>CRETIN Daniel</t>
  </si>
  <si>
    <t>BAILLY Jean-Luc</t>
  </si>
  <si>
    <t>GAUTHE Roland</t>
  </si>
  <si>
    <t>COCHET Didier</t>
  </si>
  <si>
    <t>CHARLES Jacques</t>
  </si>
  <si>
    <t>BACQUE MOURET J-Claude</t>
  </si>
  <si>
    <t>FREREJEAN Bernard</t>
  </si>
  <si>
    <t>SIRI Yves</t>
  </si>
  <si>
    <t>SONNET Marc</t>
  </si>
  <si>
    <t>VIGNAL Bruno</t>
  </si>
  <si>
    <t>VION Alain</t>
  </si>
  <si>
    <t>CHOPARD Claude</t>
  </si>
  <si>
    <t>MOROT Guy</t>
  </si>
  <si>
    <t>LAUVERGNE Maurice</t>
  </si>
  <si>
    <t>PASCUAL Agapito</t>
  </si>
  <si>
    <t>GALDEANO Eliana</t>
  </si>
  <si>
    <t>PIRON Alain</t>
  </si>
  <si>
    <t>BERTAUX Jacques</t>
  </si>
  <si>
    <t>THERRY Patrick</t>
  </si>
  <si>
    <t>FAIVRE Roger</t>
  </si>
  <si>
    <t>PATIN Gilles</t>
  </si>
  <si>
    <t>RIX Philippe</t>
  </si>
  <si>
    <t>VERCELLI Gérard</t>
  </si>
  <si>
    <t>ADOLPHE Michel</t>
  </si>
  <si>
    <t>GACHOT Jean-Pierre</t>
  </si>
  <si>
    <t>JAVAUX Daniel</t>
  </si>
  <si>
    <t>DUMANOIR Bruno</t>
  </si>
  <si>
    <t>FOURNIER Patrick</t>
  </si>
  <si>
    <t>DESCLOIX Christian</t>
  </si>
  <si>
    <t>PARRAD André</t>
  </si>
  <si>
    <t>RAVAT Jean-Jacques</t>
  </si>
  <si>
    <t>BURDILLAT Jean-Claude</t>
  </si>
  <si>
    <t>SANREY Pierre</t>
  </si>
  <si>
    <t>JOIGNEAULT Philippe</t>
  </si>
  <si>
    <t>LANGLOIS Denis</t>
  </si>
  <si>
    <t>SEIGNOUX Michel</t>
  </si>
  <si>
    <t>CHOMARD Dominique</t>
  </si>
  <si>
    <t>METZ Pascal</t>
  </si>
  <si>
    <t>BOURGOGNE Jean</t>
  </si>
  <si>
    <t>DOURY Jean-Paul</t>
  </si>
  <si>
    <t>REY Joël</t>
  </si>
  <si>
    <t>EUZEN Alain</t>
  </si>
  <si>
    <t>LEMAIRE Sylvain</t>
  </si>
  <si>
    <t>GARNIER Francis</t>
  </si>
  <si>
    <t>COURTOIS Pierre</t>
  </si>
  <si>
    <t>CATILLON Jean-Claude</t>
  </si>
  <si>
    <t>WATKINS David</t>
  </si>
  <si>
    <t>LIZON AU CIRE Didier</t>
  </si>
  <si>
    <t>KUSSI Antoinette</t>
  </si>
  <si>
    <t>ROTHMULLER Joseph</t>
  </si>
  <si>
    <t>BECOT Jean</t>
  </si>
  <si>
    <t>JEANDOT Michel-Marcel</t>
  </si>
  <si>
    <t>HIRACLIDES André</t>
  </si>
  <si>
    <t>FROIDUROT Gilbert</t>
  </si>
  <si>
    <t>DEROUDE Gérard</t>
  </si>
  <si>
    <t>GAILLARD Alain</t>
  </si>
  <si>
    <t>MAZUE Robert</t>
  </si>
  <si>
    <t>JAVEL Gérard</t>
  </si>
  <si>
    <t>PROST Catherine</t>
  </si>
  <si>
    <t>CONTAMINE Paul</t>
  </si>
  <si>
    <t>DECAUX Christian</t>
  </si>
  <si>
    <t>BLONDEAU Gilles</t>
  </si>
  <si>
    <t>LEPOIVRE François</t>
  </si>
  <si>
    <t>CHIRON Alain</t>
  </si>
  <si>
    <t>FUMEY Michel</t>
  </si>
  <si>
    <t>GERMAIN Gérard</t>
  </si>
  <si>
    <t>CHAPPARD Dominique</t>
  </si>
  <si>
    <t>SEGUIN Jean</t>
  </si>
  <si>
    <t>MERLIN Yves</t>
  </si>
  <si>
    <t>LEGROS Eric</t>
  </si>
  <si>
    <t>LECOMPTE Daniel</t>
  </si>
  <si>
    <t>FERRINI Osvaldo</t>
  </si>
  <si>
    <t>GAUCHERY Françoise</t>
  </si>
  <si>
    <t>DROMARD Guy</t>
  </si>
  <si>
    <t>BOSSU Michel</t>
  </si>
  <si>
    <t>MARCHAND Daniel</t>
  </si>
  <si>
    <t>LE BOUAR Yves</t>
  </si>
  <si>
    <t>PELLEGRINI Pierre</t>
  </si>
  <si>
    <t>CHENU Jean-François</t>
  </si>
  <si>
    <t>MALBEC Bernard</t>
  </si>
  <si>
    <t>LAROSE Patrick</t>
  </si>
  <si>
    <t>MICHEL GROSJEAN Guy</t>
  </si>
  <si>
    <t>LEPOIVRE Jean-Pierre</t>
  </si>
  <si>
    <t>LESAVRE Georges</t>
  </si>
  <si>
    <t>LOMPREZ Sylvain</t>
  </si>
  <si>
    <t>CHAVANSOT Roger</t>
  </si>
  <si>
    <t>GINCOURT Daniel</t>
  </si>
  <si>
    <t>BRAJON Jean-Michel</t>
  </si>
  <si>
    <t>JACQUEMONT André</t>
  </si>
  <si>
    <t>BORDET Philippe</t>
  </si>
  <si>
    <t>SAUVADET Bernard</t>
  </si>
  <si>
    <t>MERCUZOT Michel</t>
  </si>
  <si>
    <t>MICHAUD Gérard</t>
  </si>
  <si>
    <t>SOUFFLET Bruno</t>
  </si>
  <si>
    <t>PRADEILLES Jean-Louis</t>
  </si>
  <si>
    <t>ROSSIGNOL Pierre</t>
  </si>
  <si>
    <t>CHAPLAIN Jean-Paul</t>
  </si>
  <si>
    <t>CARREZ Gérard</t>
  </si>
  <si>
    <t>ALLARD Raymond</t>
  </si>
  <si>
    <t>FRIOUR Gérard</t>
  </si>
  <si>
    <t>CRECHET Bernard</t>
  </si>
  <si>
    <t>THEVENIAUD Philippe</t>
  </si>
  <si>
    <t>JACQUES Patrick</t>
  </si>
  <si>
    <t>BEAUVOIS Colette</t>
  </si>
  <si>
    <t>DURIEZ François</t>
  </si>
  <si>
    <t>TRITTER Michel</t>
  </si>
  <si>
    <t>ROLLAND Alain</t>
  </si>
  <si>
    <t>ZZZZ</t>
  </si>
  <si>
    <t>GHESQUIERE Bob</t>
  </si>
  <si>
    <t>DAUCHEL Francis</t>
  </si>
  <si>
    <t>BERTHET Jean-Claude</t>
  </si>
  <si>
    <t>MARTINEZ Jean</t>
  </si>
  <si>
    <t>FACQ Michel</t>
  </si>
  <si>
    <t>SCHNEIDER Jacques</t>
  </si>
  <si>
    <t>MATHIEU Nicolas</t>
  </si>
  <si>
    <t>COLLIN Michel</t>
  </si>
  <si>
    <t>DEMONT Gérard</t>
  </si>
  <si>
    <t>PAISANT Gérard</t>
  </si>
  <si>
    <t>PROST Georges</t>
  </si>
  <si>
    <t>GRESSARD Dominique</t>
  </si>
  <si>
    <t>PION François</t>
  </si>
  <si>
    <t>MARHUENDA Gérard</t>
  </si>
  <si>
    <t>CASTELNOVO Paul</t>
  </si>
  <si>
    <t>CROTET Christiane</t>
  </si>
  <si>
    <t>MIGET Carole</t>
  </si>
  <si>
    <t>FORIN Véronique</t>
  </si>
  <si>
    <t>GOY Jacques</t>
  </si>
  <si>
    <t>KIMMEL Jean-Claude</t>
  </si>
  <si>
    <t>BRAZ Jean-Claude</t>
  </si>
  <si>
    <t>FAVIER Pierre</t>
  </si>
  <si>
    <t>POITREY Jean-Pierre</t>
  </si>
  <si>
    <t>ROUX Rémy</t>
  </si>
  <si>
    <t>VAPPEREAU Daniel</t>
  </si>
  <si>
    <t>TALMARD Paul</t>
  </si>
  <si>
    <t>RETY Jean</t>
  </si>
  <si>
    <t>BERNARDIN Claude</t>
  </si>
  <si>
    <t>BORTOLETTI Alain</t>
  </si>
  <si>
    <t>CALMANT Claude</t>
  </si>
  <si>
    <t>MOUSSU Robert</t>
  </si>
  <si>
    <t>SORDEL Jean-Paul</t>
  </si>
  <si>
    <t>ADOLPHE Danièle</t>
  </si>
  <si>
    <t>BOU Marie-Claire</t>
  </si>
  <si>
    <t>METZ Danièle</t>
  </si>
  <si>
    <t>RAVET Colette</t>
  </si>
  <si>
    <t>TESSEDE Danièle</t>
  </si>
  <si>
    <t>SOURON Liliane</t>
  </si>
  <si>
    <t>LONCHAMP Sylvie</t>
  </si>
  <si>
    <t>PELLEGRINI Christine</t>
  </si>
  <si>
    <t>MARESCHAL Chantal</t>
  </si>
  <si>
    <t>FOURNIER Josette</t>
  </si>
  <si>
    <t>BERNARDOT Françoise</t>
  </si>
  <si>
    <t>CHOMARD Martine</t>
  </si>
  <si>
    <t>DUGOURD Monique</t>
  </si>
  <si>
    <t>PROTHEAU Claire</t>
  </si>
  <si>
    <t>VARACHAUD Monique</t>
  </si>
  <si>
    <t>GOUSSARD Maryse</t>
  </si>
  <si>
    <t>DEMONT Chantal</t>
  </si>
  <si>
    <t>COURBIN Jeanne-Marie</t>
  </si>
  <si>
    <t>VERSCHUREN Jacqueline</t>
  </si>
  <si>
    <t>DEBOST Brigitte</t>
  </si>
  <si>
    <t>BRAZ Lysiane</t>
  </si>
  <si>
    <t>PETITDEMANGE Nicole</t>
  </si>
  <si>
    <t>CAIRE Jocelyne</t>
  </si>
  <si>
    <t>BERNARDIN Chantal</t>
  </si>
  <si>
    <t>MAGNAN Magali</t>
  </si>
  <si>
    <t>ROBINAT Claude</t>
  </si>
  <si>
    <t>GUICHARD Denise</t>
  </si>
  <si>
    <t>RUINET Françoise</t>
  </si>
  <si>
    <t>BEAUFILS Jacqueline</t>
  </si>
  <si>
    <t>ZIHA ZARIFI Isabelle</t>
  </si>
  <si>
    <t>RABOUTET Mireille</t>
  </si>
  <si>
    <t>EUZEN Dominique</t>
  </si>
  <si>
    <t>SAUVADET Thérèse</t>
  </si>
  <si>
    <t>LAGARRIGUE Monique</t>
  </si>
  <si>
    <t>CAUCHI Annie</t>
  </si>
  <si>
    <t>CYMERMANN Anne-Isabelle</t>
  </si>
  <si>
    <t>KIMMEL Jacqueline</t>
  </si>
  <si>
    <t>MARCHIS Brigitte</t>
  </si>
  <si>
    <t>BORTOLETTI Janine</t>
  </si>
  <si>
    <t>BLET Annick</t>
  </si>
  <si>
    <t>COMMEAU Nicole</t>
  </si>
  <si>
    <t>PONNELLE Catherine</t>
  </si>
  <si>
    <t>RICHEUX Josiane</t>
  </si>
  <si>
    <t>SPENS Martine</t>
  </si>
  <si>
    <t>DAVID Jean-Louis</t>
  </si>
  <si>
    <t>FORIN Jean-Paul</t>
  </si>
  <si>
    <t>BOULAY Daniel</t>
  </si>
  <si>
    <t>LIORET Jacques</t>
  </si>
  <si>
    <t>VARLET Alain</t>
  </si>
  <si>
    <t>GNAEDINGER Mario</t>
  </si>
  <si>
    <t>JANES Charles</t>
  </si>
  <si>
    <t>COET Didier</t>
  </si>
  <si>
    <t>JACQUES Marie Hélène</t>
  </si>
  <si>
    <t>DUPARD Daniel</t>
  </si>
  <si>
    <t>LABEAU Alphonse</t>
  </si>
  <si>
    <t>LAGRANGE Patrick</t>
  </si>
  <si>
    <t>VERCELLI Chantal</t>
  </si>
  <si>
    <t>THOMAS Michel</t>
  </si>
  <si>
    <t>VUILLEMIN Roland</t>
  </si>
  <si>
    <t>KUSSI Alain</t>
  </si>
  <si>
    <t>VERCELLI Christian</t>
  </si>
  <si>
    <t>WILLEMSE Hen</t>
  </si>
  <si>
    <t>DAIGNEY Yvon</t>
  </si>
  <si>
    <t>ROBERT Maryse</t>
  </si>
  <si>
    <t>SCHUTZ Micheline</t>
  </si>
  <si>
    <t>HUET Arlette</t>
  </si>
  <si>
    <t>MILLIERE Philippe</t>
  </si>
  <si>
    <t>DECLERC Didier</t>
  </si>
  <si>
    <t>BONINO Gilles</t>
  </si>
  <si>
    <t>TESTART Daniel</t>
  </si>
  <si>
    <t>HUET Maurice</t>
  </si>
  <si>
    <t>MARTIN Pierre Denis</t>
  </si>
  <si>
    <t>COURTOIS Elisabeth</t>
  </si>
  <si>
    <t>LACOMBE Thierry</t>
  </si>
  <si>
    <t>PINGON Hubert</t>
  </si>
  <si>
    <t>BECCARI Laurent</t>
  </si>
  <si>
    <t>PESCI Denis</t>
  </si>
  <si>
    <t>MITTAINE Daniel</t>
  </si>
  <si>
    <t>ROY Denis</t>
  </si>
  <si>
    <t>GIOLAT Pascal</t>
  </si>
  <si>
    <t>GIRARD Jacques</t>
  </si>
  <si>
    <t>RUGET Daniel</t>
  </si>
  <si>
    <t>COURTOIS François</t>
  </si>
  <si>
    <t>GUILLEMAN Claude</t>
  </si>
  <si>
    <t>PUIG Gérard</t>
  </si>
  <si>
    <t>BOUHOT Guy</t>
  </si>
  <si>
    <t>GAUDIN Didier</t>
  </si>
  <si>
    <t>LAPIERRE Marc</t>
  </si>
  <si>
    <t>HERVIEU Guy</t>
  </si>
  <si>
    <t>GUYON Pierre</t>
  </si>
  <si>
    <t>DELHAYE Pierre</t>
  </si>
  <si>
    <t>SAINMONT Charles</t>
  </si>
  <si>
    <t>VOIZENET Jacky</t>
  </si>
  <si>
    <t>MARC Philippe</t>
  </si>
  <si>
    <t>VENET Laurent</t>
  </si>
  <si>
    <t>VITRY Patrick</t>
  </si>
  <si>
    <t>DE BASTOS Fernando</t>
  </si>
  <si>
    <t>Ch. D'Avoise</t>
  </si>
  <si>
    <t>GIORDANELLA Daniel</t>
  </si>
  <si>
    <t>Quetigny</t>
  </si>
  <si>
    <t>CHAUVEAU Olivier</t>
  </si>
  <si>
    <t>Tanlay</t>
  </si>
  <si>
    <t>MOUGE Jacques</t>
  </si>
  <si>
    <t>LEVITTE Jean-Christophe</t>
  </si>
  <si>
    <t>Chassagne</t>
  </si>
  <si>
    <t>MAZILLY Guy</t>
  </si>
  <si>
    <t>Ch. De Chailly</t>
  </si>
  <si>
    <t>MICHAUD Philippe</t>
  </si>
  <si>
    <t>CAMBRAY Philippe</t>
  </si>
  <si>
    <t xml:space="preserve">DESMURGER alain </t>
  </si>
  <si>
    <t>ROUSSEAUX Daniel</t>
  </si>
  <si>
    <t>MONNIER Joel</t>
  </si>
  <si>
    <t>Val De Sorne</t>
  </si>
  <si>
    <t>UXOL Jean Louis</t>
  </si>
  <si>
    <t>BLET Remy</t>
  </si>
  <si>
    <t>Beaune</t>
  </si>
  <si>
    <t>RONGET Joêl</t>
  </si>
  <si>
    <t>POMMEROLLE Hervé</t>
  </si>
  <si>
    <t>DUBIEZ Roger</t>
  </si>
  <si>
    <t>BILLARD Gérard</t>
  </si>
  <si>
    <t>Macon</t>
  </si>
  <si>
    <t>VERNET Marc</t>
  </si>
  <si>
    <t>NAVARRO René</t>
  </si>
  <si>
    <t>JANDOT Philippe</t>
  </si>
  <si>
    <t>Dijon Bourgogne</t>
  </si>
  <si>
    <t>BOISSARD Jacque</t>
  </si>
  <si>
    <t>Chalon/Saone</t>
  </si>
  <si>
    <t>NGUYEN Thien</t>
  </si>
  <si>
    <t>ANDRE Michel</t>
  </si>
  <si>
    <t>Val D'Amour</t>
  </si>
  <si>
    <t>MORIAUX François</t>
  </si>
  <si>
    <t>BOUCHER Pierre</t>
  </si>
  <si>
    <t>RUSTE Jacques</t>
  </si>
  <si>
    <t>VERDREAU  Pierre</t>
  </si>
  <si>
    <t>FAWCETT James</t>
  </si>
  <si>
    <t>DUFIT Philippe</t>
  </si>
  <si>
    <t>ROUX Maurice</t>
  </si>
  <si>
    <t>CHATOUILLOT F-Xavier</t>
  </si>
  <si>
    <t>NAKOS Théo</t>
  </si>
  <si>
    <t>GOUSSARD Guy</t>
  </si>
  <si>
    <t>Autun</t>
  </si>
  <si>
    <t>THIOULOUSE Gilbert</t>
  </si>
  <si>
    <t>Venarey</t>
  </si>
  <si>
    <t>BEZIN Jean-Louis</t>
  </si>
  <si>
    <t>BRIN Jean-Emmanuel</t>
  </si>
  <si>
    <t>NICOLAS Eric</t>
  </si>
  <si>
    <t>MELON  JACQUES</t>
  </si>
  <si>
    <t>OBERLINGER  Patrick</t>
  </si>
  <si>
    <t>CAIRE Roland</t>
  </si>
  <si>
    <t>PALLOT Michel</t>
  </si>
  <si>
    <t>NARCISSE Julien</t>
  </si>
  <si>
    <t>GUEYTAT Jean Louis</t>
  </si>
  <si>
    <t xml:space="preserve">CLAUDET frederic </t>
  </si>
  <si>
    <t>BERTHET Marc</t>
  </si>
  <si>
    <t>VIELLARD Jacques</t>
  </si>
  <si>
    <t>ROUX Jean-Pierre</t>
  </si>
  <si>
    <t>BOULANGER Marc</t>
  </si>
  <si>
    <t>GAROU Jean Jacques</t>
  </si>
  <si>
    <t>GREENWOOD  Boyd</t>
  </si>
  <si>
    <t>TOLETTI Fabrice</t>
  </si>
  <si>
    <t>ZClub2</t>
  </si>
  <si>
    <t>CAUCHI Robert</t>
  </si>
  <si>
    <t>VIALLON Jean</t>
  </si>
  <si>
    <t>ZACCHINI Bruno</t>
  </si>
  <si>
    <t>WOZNIAK François</t>
  </si>
  <si>
    <t>ZClub1</t>
  </si>
  <si>
    <t>BOHY Arnaud</t>
  </si>
  <si>
    <t>COQUET J Paul</t>
  </si>
  <si>
    <t xml:space="preserve">CARROT Robert </t>
  </si>
  <si>
    <t>DUPUIS Norbert</t>
  </si>
  <si>
    <t>MATHIEU Patrice</t>
  </si>
  <si>
    <t>MOREAU Bernard</t>
  </si>
  <si>
    <t>POUDELET Goulven</t>
  </si>
  <si>
    <t>PETITE Christian</t>
  </si>
  <si>
    <t>LEMAIRE Albert</t>
  </si>
  <si>
    <t>Besancon</t>
  </si>
  <si>
    <t>BERAUD Henri</t>
  </si>
  <si>
    <t>CAMBAZARD Pierre</t>
  </si>
  <si>
    <t xml:space="preserve">FAVRE Jean-Louis </t>
  </si>
  <si>
    <t>SOULA Jean-Claude</t>
  </si>
  <si>
    <t>DUPUIS Jean-François</t>
  </si>
  <si>
    <t>MATHIEU Philippe</t>
  </si>
  <si>
    <t>PENIN Michel</t>
  </si>
  <si>
    <t>BERNARDOT Alain</t>
  </si>
  <si>
    <t>BOUCHARLAT Renaud</t>
  </si>
  <si>
    <t>LANDROT Philippe</t>
  </si>
  <si>
    <t>NEYRAT Patrick</t>
  </si>
  <si>
    <t>GUITARD Jean-Claude</t>
  </si>
  <si>
    <t>LABOREY Dominique</t>
  </si>
  <si>
    <t>BORDY Robert</t>
  </si>
  <si>
    <t>BORNOT Guy</t>
  </si>
  <si>
    <t>GOLMARD Pascal</t>
  </si>
  <si>
    <t>GUICHARD Jean-Pierre</t>
  </si>
  <si>
    <t>HOUARD  Xavier</t>
  </si>
  <si>
    <t>MOREUX Daniel</t>
  </si>
  <si>
    <t>PION Jean Pierre</t>
  </si>
  <si>
    <t>MOREUX Alain</t>
  </si>
  <si>
    <t>Entreprises</t>
  </si>
  <si>
    <t>LECHATON Guy</t>
  </si>
  <si>
    <t>Pre Lamy</t>
  </si>
  <si>
    <t>ADAMON Ouadjihi</t>
  </si>
  <si>
    <t>DEREPAS Jean Pierre</t>
  </si>
  <si>
    <t>MACHET Jean-Paul</t>
  </si>
  <si>
    <t>RIMEK Jaroslaw</t>
  </si>
  <si>
    <t>PROTHEAU Pierre</t>
  </si>
  <si>
    <t>SCHATZ Claude</t>
  </si>
  <si>
    <t>VERZILLI Pascal</t>
  </si>
  <si>
    <t>BOISSELIER Jean-Claude</t>
  </si>
  <si>
    <t>Salives</t>
  </si>
  <si>
    <t>HUDSON Christopher</t>
  </si>
  <si>
    <t>BRESSON  Thierry</t>
  </si>
  <si>
    <t>IMBERT Sylvain</t>
  </si>
  <si>
    <t>MOHDAD  Samer</t>
  </si>
  <si>
    <t>ROSSI  Franck</t>
  </si>
  <si>
    <t>ZANCHI Alain</t>
  </si>
  <si>
    <t>DUPERRAY Olivier</t>
  </si>
  <si>
    <t>LECOMTE Daniel</t>
  </si>
  <si>
    <t>LEBLANC Jean-Luc</t>
  </si>
  <si>
    <t>ROUYER Christian</t>
  </si>
  <si>
    <t>BAILLY Pierre</t>
  </si>
  <si>
    <t>DION Jean-Gerard</t>
  </si>
  <si>
    <t>DUCHENE Gérard</t>
  </si>
  <si>
    <t>FEREDIE Jean-Bernard</t>
  </si>
  <si>
    <t>GAUBEY Michel</t>
  </si>
  <si>
    <t>SAUVONNET Jean</t>
  </si>
  <si>
    <t>TIXIER Marcel</t>
  </si>
  <si>
    <t>ZZZZZZ</t>
  </si>
  <si>
    <t>COLLOMBIER Bruno</t>
  </si>
  <si>
    <t>BRAVARD Jean-Jacques</t>
  </si>
  <si>
    <t>GENY Michel</t>
  </si>
  <si>
    <t>PERRIER René</t>
  </si>
  <si>
    <t>LAMBERT Eric</t>
  </si>
  <si>
    <t>PERNAUDET Damien</t>
  </si>
  <si>
    <t>SCHNEIDER Jean Jacques</t>
  </si>
  <si>
    <t>GAUCHERY Jacques</t>
  </si>
  <si>
    <t>MOMMESSIN Didier</t>
  </si>
  <si>
    <t>GRESET Christian</t>
  </si>
  <si>
    <t>GANGNIAU Jean-Paul</t>
  </si>
  <si>
    <t>MAZO Yves</t>
  </si>
  <si>
    <t>FIEUX Claude</t>
  </si>
  <si>
    <t>MOSSE Jean Philippe</t>
  </si>
  <si>
    <t>JAILLETTE Jean Jacques</t>
  </si>
  <si>
    <t>JANOT Eric</t>
  </si>
  <si>
    <t>DENIZOT J-Louis</t>
  </si>
  <si>
    <t>DETANG François</t>
  </si>
  <si>
    <t>LORCET Regis</t>
  </si>
  <si>
    <t>ULMANN Roger</t>
  </si>
  <si>
    <t>COMES Pierre-Yves</t>
  </si>
  <si>
    <t>WAVRANT ALAIN</t>
  </si>
  <si>
    <t>PERNIN Michel</t>
  </si>
  <si>
    <t>BERRUBE Fabrice</t>
  </si>
  <si>
    <t>DANDOUAU Jean-Claude</t>
  </si>
  <si>
    <t>PROST Gilles</t>
  </si>
  <si>
    <t>PENNEQUIN Roland</t>
  </si>
  <si>
    <t>RAVET Bernard</t>
  </si>
  <si>
    <t>LEVITTE Jean-Pierre</t>
  </si>
  <si>
    <t>ROBBE Dominique</t>
  </si>
  <si>
    <t>ROBERTJOT Marcel</t>
  </si>
  <si>
    <t>FERRANDINO René</t>
  </si>
  <si>
    <t>MOURIER Bernard</t>
  </si>
  <si>
    <t>CHALLENGE DU PRESIDENT 2017  1ère Série MESSIEURS</t>
  </si>
  <si>
    <t>CHALLENGE DU PRESIDENT  2017     2ème Série DAMES</t>
  </si>
  <si>
    <t>CHALLENGE DU PRESIDENT  2017    1ère Série DAMES</t>
  </si>
  <si>
    <t>CHALLENGE DU PRESIDENT  2017   3ème Série MESSIEURS</t>
  </si>
  <si>
    <t>CHALLENGE DU PRESIDENT  2017   2ème Série MESSIEURS</t>
  </si>
  <si>
    <t>PERNODET Jean-Jacques</t>
  </si>
  <si>
    <t>DECHAUME Bernard</t>
  </si>
  <si>
    <t>LEMOINE Michel</t>
  </si>
  <si>
    <t>MAUGEY  Jean François</t>
  </si>
  <si>
    <t>PETITDEMANGE Hervé</t>
  </si>
  <si>
    <t>DIRY André</t>
  </si>
  <si>
    <t>SAUNIÉ Michel</t>
  </si>
  <si>
    <t>DEFOSSE Claude</t>
  </si>
  <si>
    <t>CHAUVEAU J.François</t>
  </si>
  <si>
    <t>PROST Jean Luc</t>
  </si>
  <si>
    <t>JOUAS Didier</t>
  </si>
  <si>
    <t>RODRIGUEZ-COBOS LUIS</t>
  </si>
  <si>
    <t>BRETENET Jacky</t>
  </si>
  <si>
    <t>DOURY Michel</t>
  </si>
  <si>
    <t>MARTIN Pascal</t>
  </si>
  <si>
    <t>MARTEL Louis</t>
  </si>
  <si>
    <t>DOLLAT Hubert</t>
  </si>
  <si>
    <t>CHEURLIN André</t>
  </si>
  <si>
    <t>PORCHERET Gérard</t>
  </si>
  <si>
    <t>GARABEDIAN David</t>
  </si>
  <si>
    <t>FEVRAT Philippe</t>
  </si>
  <si>
    <t>LAMBERT Jean-Marie</t>
  </si>
  <si>
    <t>PAIROUX Serge</t>
  </si>
  <si>
    <t>CAMELIN Jean-Pierre</t>
  </si>
  <si>
    <t>LANCE Jean-Paul</t>
  </si>
  <si>
    <t>DELAYGUE Paul</t>
  </si>
  <si>
    <t>HECKMAN Christian</t>
  </si>
  <si>
    <t>RICARD Marcel</t>
  </si>
  <si>
    <t>BOUDIEUX Patrick</t>
  </si>
  <si>
    <t>BRAMAS Yves</t>
  </si>
  <si>
    <t>GIRAUD Claude</t>
  </si>
  <si>
    <t>GAUME Bernard</t>
  </si>
  <si>
    <t>BROCARD Jean Marc</t>
  </si>
  <si>
    <t>SILLEM Camiel</t>
  </si>
  <si>
    <t>DESSERTENNE Jacky</t>
  </si>
  <si>
    <t>ROUX Gérard</t>
  </si>
  <si>
    <t>VALCAUDA Lionel</t>
  </si>
  <si>
    <t>FAUCHEZ Jean Paul</t>
  </si>
  <si>
    <t>VITTON jean-Pierre</t>
  </si>
  <si>
    <t>BILLON Yves</t>
  </si>
  <si>
    <t>BINSCHEDLER Patrick</t>
  </si>
  <si>
    <t>YGOLINSKY Jean-Daniel</t>
  </si>
  <si>
    <t>GROSSULE GILLES</t>
  </si>
  <si>
    <t>BERSCHEID Etienne</t>
  </si>
  <si>
    <t>AUDAIN Jean Paul</t>
  </si>
  <si>
    <t>PION Frédéric</t>
  </si>
  <si>
    <t>DAUMAS Alain</t>
  </si>
  <si>
    <t>TESSEDE Jean Michel</t>
  </si>
  <si>
    <t>WRIGHT Anthony</t>
  </si>
  <si>
    <t>BARBIERY Jacques</t>
  </si>
  <si>
    <t>DEFAUT Philippe</t>
  </si>
  <si>
    <t>MIOT Jean-Claude</t>
  </si>
  <si>
    <t>ERRERA Charles</t>
  </si>
  <si>
    <t>ROBERT Guy</t>
  </si>
  <si>
    <t>VARACHAUD Jean-Pierre</t>
  </si>
  <si>
    <t>DI COSTANZO André</t>
  </si>
  <si>
    <t>BRUGERE Jean-Claude</t>
  </si>
  <si>
    <t>BOUFFIL Hervé</t>
  </si>
  <si>
    <t>FRIEDLI Patrick</t>
  </si>
  <si>
    <t>VACHEY Gerard</t>
  </si>
  <si>
    <t>GERBET Denis</t>
  </si>
  <si>
    <t>ROUX Serge</t>
  </si>
  <si>
    <t>BENNER Jean-Louis</t>
  </si>
  <si>
    <t>BASCOUGNANO J-Claude</t>
  </si>
  <si>
    <t>FICHERE Jan-Paul</t>
  </si>
  <si>
    <t>LAURENT Remy</t>
  </si>
  <si>
    <t>BRUNET  Patrick</t>
  </si>
  <si>
    <t>DECOTE Yves</t>
  </si>
  <si>
    <t>PITOIS Gérard</t>
  </si>
  <si>
    <t>GOULIARDON Christine</t>
  </si>
  <si>
    <t>VAUDABLE Marie-Sylvie</t>
  </si>
  <si>
    <t>FAVRE Dominique</t>
  </si>
  <si>
    <t>JAQUIER Claire-Lise</t>
  </si>
  <si>
    <t>POINARD Annie</t>
  </si>
  <si>
    <t>CALMANO Edith</t>
  </si>
  <si>
    <t>BLIGNY Brigitte</t>
  </si>
  <si>
    <t>MARTINO Lucie</t>
  </si>
  <si>
    <t>FREREJEAN Martine</t>
  </si>
  <si>
    <t>MOUSSU Françoise</t>
  </si>
  <si>
    <t>DESMURGER marie-helene</t>
  </si>
  <si>
    <t>DUBREUIL Martine</t>
  </si>
  <si>
    <t>NIGRO Berthe</t>
  </si>
  <si>
    <t>GENRE Suzanne</t>
  </si>
  <si>
    <t>BOUDIEUX Sabine</t>
  </si>
  <si>
    <t>DE BALANDA Christine</t>
  </si>
  <si>
    <t>NABHOLTZ Frédérique</t>
  </si>
  <si>
    <t>MESLIN Brigitte</t>
  </si>
  <si>
    <t>FRELIN Claude</t>
  </si>
  <si>
    <t>GRAND-PERRET Catherine</t>
  </si>
  <si>
    <t>MIRBEY Anne</t>
  </si>
  <si>
    <t>VINCENOT Catherine</t>
  </si>
  <si>
    <t>JANNEAUD Annie</t>
  </si>
  <si>
    <t>BROCARD Claudine</t>
  </si>
  <si>
    <t>POMMEROLLE Marie-Annick</t>
  </si>
  <si>
    <t>CHEVRIER Nelly</t>
  </si>
  <si>
    <t>MATHIEU Odile</t>
  </si>
  <si>
    <t>LAGRANGE Michèle</t>
  </si>
  <si>
    <t>DUPRE Christiane</t>
  </si>
  <si>
    <t>PALLOT Marie-Claude</t>
  </si>
  <si>
    <t>ZZZZZ</t>
  </si>
  <si>
    <t>DEROUDE Josette</t>
  </si>
  <si>
    <t>MICHAUD Marie-Ange</t>
  </si>
  <si>
    <t xml:space="preserve">BORDY Anne </t>
  </si>
  <si>
    <t>LEBLANC Nelly</t>
  </si>
  <si>
    <t>SCATAMACCHIA Brigitte</t>
  </si>
  <si>
    <t>PETITE Julie</t>
  </si>
  <si>
    <t>COLLARD Anne Marie</t>
  </si>
  <si>
    <t>PENIN-ROSTAND Jeanne</t>
  </si>
  <si>
    <t>PIERRE Odile</t>
  </si>
  <si>
    <t>VALCAUDA Bernadette</t>
  </si>
  <si>
    <t>CHIRON Francine</t>
  </si>
  <si>
    <t>PION Brigitte</t>
  </si>
  <si>
    <t>VALTAT Micheline</t>
  </si>
  <si>
    <t>SCHATZ Claudine</t>
  </si>
  <si>
    <t>BOHY Laurence</t>
  </si>
  <si>
    <t>RAVEAU Anne Marie</t>
  </si>
  <si>
    <t>ROUX Marie Noël</t>
  </si>
  <si>
    <t>MICHAUD Marie Elise</t>
  </si>
  <si>
    <t>PINGON Martine</t>
  </si>
  <si>
    <t>DESSERTENNE Doris</t>
  </si>
  <si>
    <t>HARPILLON Evelyne</t>
  </si>
  <si>
    <t>VITTEAUT Joelle</t>
  </si>
  <si>
    <t>ADAMON Sylvie</t>
  </si>
  <si>
    <t>ROSSIN Marie-France</t>
  </si>
  <si>
    <t>BERNIE marie</t>
  </si>
  <si>
    <t>GROSSULE M-Christine</t>
  </si>
  <si>
    <t>COLLOMBIER Laurence</t>
  </si>
  <si>
    <t>MARTIN -MOUSSAY Anne D</t>
  </si>
  <si>
    <t>VION Claude</t>
  </si>
  <si>
    <t>BERTOGLI Marylène</t>
  </si>
  <si>
    <t>DAVID Annick</t>
  </si>
  <si>
    <t>SENARD Beatrice</t>
  </si>
  <si>
    <t>CRECHET Françoise</t>
  </si>
  <si>
    <t>BERSCHEID Jacotte</t>
  </si>
  <si>
    <t>HENRY  Elisabeth</t>
  </si>
  <si>
    <t>TOST Danièle</t>
  </si>
  <si>
    <t>LOUEDEC Evelye</t>
  </si>
  <si>
    <t>MERCIOL Nicole</t>
  </si>
  <si>
    <t>BOISSARD Odette</t>
  </si>
  <si>
    <t>TODESCO Béatrice</t>
  </si>
  <si>
    <t>ROBERT Françoise</t>
  </si>
  <si>
    <t>AUDAIN Marie Thérèse</t>
  </si>
  <si>
    <t>PIOT Corinne</t>
  </si>
  <si>
    <t>WILLEMSE Marie louise</t>
  </si>
  <si>
    <t>GERARD Marie-Agnés</t>
  </si>
  <si>
    <t>RAVAT Sylvaine</t>
  </si>
  <si>
    <t>VUILLEMIN Françoise</t>
  </si>
  <si>
    <t>CARRION Marie Therese</t>
  </si>
  <si>
    <t>WRIGHT Thérèse</t>
  </si>
  <si>
    <t>CHALLENGE DU PRESIDENT  2017   2ème Série DAMES</t>
  </si>
  <si>
    <t>FAUSSURIER Daniel</t>
  </si>
  <si>
    <t>STEIN Patrick</t>
  </si>
  <si>
    <t>LAGODA Monique</t>
  </si>
  <si>
    <t>GAGNEPAIN Dominique</t>
  </si>
  <si>
    <t>DUPRAZ Véronique</t>
  </si>
  <si>
    <t>LAGUETTE Colette</t>
  </si>
  <si>
    <t>PECHINOT Martine</t>
  </si>
  <si>
    <t>GIRARD Colette</t>
  </si>
  <si>
    <t>MERLO Jean-François</t>
  </si>
  <si>
    <t>CHENE Pierre</t>
  </si>
  <si>
    <t>CHAVEL Christian</t>
  </si>
  <si>
    <t>PACIULLO François</t>
  </si>
  <si>
    <t>TOUILLON Philippe</t>
  </si>
  <si>
    <t>GIRAUD-TELME Hervé</t>
  </si>
  <si>
    <t>GUILLET René</t>
  </si>
  <si>
    <t>MELLET Bernard</t>
  </si>
  <si>
    <t>RUGET Jean-Paul</t>
  </si>
  <si>
    <t>MARSEILLE Olivier</t>
  </si>
  <si>
    <t>DENOIX Dominique</t>
  </si>
  <si>
    <t>GIRARD Jean-Louis</t>
  </si>
  <si>
    <t>THOMAS francis</t>
  </si>
  <si>
    <t>VANDEWALLE Christian</t>
  </si>
  <si>
    <t>MOREL Jean-Luc</t>
  </si>
  <si>
    <t>THOMAS Jean-Marie</t>
  </si>
  <si>
    <t>CONSCIENCE Philippe</t>
  </si>
  <si>
    <t>MERCIER Thierry</t>
  </si>
  <si>
    <t>LEGROS Anik</t>
  </si>
  <si>
    <t>DUCROT Elisabeth</t>
  </si>
  <si>
    <t>CHAPPARD M-Françoise</t>
  </si>
  <si>
    <t>Luxeuil Bellev.</t>
  </si>
  <si>
    <t>CHARLES Didier</t>
  </si>
  <si>
    <t>HUEGLI Stephane</t>
  </si>
  <si>
    <t>FIAT Roland</t>
  </si>
  <si>
    <t>SACKEPEY Gilles</t>
  </si>
  <si>
    <t>MICHEL Jean-Marie</t>
  </si>
  <si>
    <t>GATEAU Jean-Louis</t>
  </si>
  <si>
    <t>PELLAT FINET Michel</t>
  </si>
  <si>
    <t>PERRIER Roger Marcel</t>
  </si>
  <si>
    <t>ROIGNOT Michel</t>
  </si>
  <si>
    <t>Groupe C</t>
  </si>
  <si>
    <t>TOMLINSON Debra</t>
  </si>
  <si>
    <t>TRY Chanthou</t>
  </si>
  <si>
    <t>BLANCO Roger</t>
  </si>
  <si>
    <t>GALDEANO Louis</t>
  </si>
  <si>
    <t>VAN DER KAAIJ Wilem</t>
  </si>
  <si>
    <t>BARTHEN Paule</t>
  </si>
  <si>
    <t>ROBIN Charly</t>
  </si>
  <si>
    <t>POPPON Pierre</t>
  </si>
  <si>
    <t>AMPHYON Michel</t>
  </si>
  <si>
    <t>BOUCARD Jean-Claude</t>
  </si>
  <si>
    <t>PIFFAUT François</t>
  </si>
  <si>
    <t>DEVILLERS Bernard</t>
  </si>
  <si>
    <t>JOURDANT Claude</t>
  </si>
  <si>
    <t>JOINEAU Marc</t>
  </si>
  <si>
    <t>APFFEL Françoise</t>
  </si>
  <si>
    <t>MALTERE Frédérique</t>
  </si>
  <si>
    <t>DESCHAMPS Dominique</t>
  </si>
  <si>
    <t>WILLIAMS Jhon</t>
  </si>
  <si>
    <t>LAGORGETTE M-France</t>
  </si>
  <si>
    <t>GLEYZE Sylvie</t>
  </si>
  <si>
    <t>GLEYZE Paul</t>
  </si>
  <si>
    <t>PUECH Georges</t>
  </si>
  <si>
    <t>LEMAIRE Jean-Paul</t>
  </si>
  <si>
    <t>GUILLEMIN Jean</t>
  </si>
  <si>
    <t>ROGER Jean-Louis</t>
  </si>
  <si>
    <t>MEILLER Jean-François</t>
  </si>
  <si>
    <t>PAULIN Michel</t>
  </si>
  <si>
    <t>MERCIER Guy</t>
  </si>
  <si>
    <t>TUAL Jean-Yves</t>
  </si>
  <si>
    <t>DURAND Christian</t>
  </si>
  <si>
    <t>COURNAULT Jean-Luc</t>
  </si>
  <si>
    <t>IGOLEN Dominique</t>
  </si>
  <si>
    <t>CLEMENT Agnès</t>
  </si>
  <si>
    <t>ERRERA Françoise</t>
  </si>
  <si>
    <t>CLEMENT Joêl</t>
  </si>
  <si>
    <t>PREVOT Claude</t>
  </si>
  <si>
    <t>DELABROYE Alexandre</t>
  </si>
  <si>
    <t>LAMBERT Alain</t>
  </si>
  <si>
    <t>COVILLARD Jean</t>
  </si>
  <si>
    <t>LANGLOIS Olivier</t>
  </si>
  <si>
    <t>RUGET Marie-Hélène</t>
  </si>
  <si>
    <t>EUSTACHE Philippe</t>
  </si>
  <si>
    <t>COMBE Jean-Pierre</t>
  </si>
  <si>
    <t>LAUNAY Philippe</t>
  </si>
  <si>
    <t>WAVRANTAlain</t>
  </si>
  <si>
    <t>MALTERE Bruno</t>
  </si>
  <si>
    <t>FAVRE Eric</t>
  </si>
  <si>
    <t>BLENKINSOPP Martin</t>
  </si>
  <si>
    <t>TORRES Pascal</t>
  </si>
  <si>
    <t>REGERT Philippe</t>
  </si>
  <si>
    <t>MONTARD Michel</t>
  </si>
  <si>
    <t>DELILLE Alain</t>
  </si>
  <si>
    <t>SCATAMACCHIA Jean-Luc</t>
  </si>
  <si>
    <t>MOLAS Jean-François</t>
  </si>
  <si>
    <t>Dernière compétition : Val d'Amour</t>
  </si>
  <si>
    <t>Compétitions jouées : 15/15</t>
  </si>
  <si>
    <t>FUSARO Simone</t>
  </si>
  <si>
    <t>Dernière compétition : Tanlay</t>
  </si>
  <si>
    <t>CHALLENGE DU PRESIDENT  2017   1ère  Série DAMES</t>
  </si>
  <si>
    <t>Dernière compétition : Val de Sorne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</si>
</sst>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7">
    <font>
      <sz val="10"/>
      <name val="Arial"/>
      <family val="0"/>
    </font>
    <font>
      <b/>
      <sz val="16"/>
      <name val="Times New Roman"/>
      <family val="1"/>
    </font>
    <font>
      <b/>
      <sz val="12"/>
      <color indexed="12"/>
      <name val="Arial"/>
      <family val="2"/>
    </font>
    <font>
      <i/>
      <sz val="10"/>
      <name val="Arial"/>
      <family val="2"/>
    </font>
    <font>
      <b/>
      <sz val="12"/>
      <name val="Arial"/>
      <family val="2"/>
    </font>
    <font>
      <b/>
      <i/>
      <sz val="10"/>
      <color indexed="48"/>
      <name val="Arial"/>
      <family val="2"/>
    </font>
    <font>
      <b/>
      <sz val="11"/>
      <name val="Arial"/>
      <family val="2"/>
    </font>
    <font>
      <b/>
      <sz val="10"/>
      <name val="Arial"/>
      <family val="2"/>
    </font>
    <font>
      <b/>
      <sz val="9"/>
      <color indexed="61"/>
      <name val="Arial"/>
      <family val="2"/>
    </font>
    <font>
      <sz val="8"/>
      <name val="Arial"/>
      <family val="2"/>
    </font>
    <font>
      <b/>
      <sz val="8"/>
      <name val="Arial"/>
      <family val="2"/>
    </font>
    <font>
      <sz val="9"/>
      <name val="Arial"/>
      <family val="2"/>
    </font>
    <font>
      <b/>
      <sz val="11"/>
      <color indexed="10"/>
      <name val="Arial"/>
      <family val="2"/>
    </font>
    <font>
      <b/>
      <sz val="16"/>
      <color indexed="12"/>
      <name val="Times New Roman"/>
      <family val="1"/>
    </font>
    <font>
      <b/>
      <i/>
      <sz val="10"/>
      <color indexed="12"/>
      <name val="Arial"/>
      <family val="2"/>
    </font>
    <font>
      <u val="single"/>
      <sz val="10"/>
      <color indexed="12"/>
      <name val="Arial"/>
      <family val="2"/>
    </font>
    <font>
      <u val="single"/>
      <sz val="10"/>
      <color indexed="36"/>
      <name val="Arial"/>
      <family val="2"/>
    </font>
    <font>
      <sz val="10"/>
      <color indexed="12"/>
      <name val="Arial"/>
      <family val="2"/>
    </font>
    <font>
      <sz val="10"/>
      <color indexed="10"/>
      <name val="Arial"/>
      <family val="2"/>
    </font>
    <font>
      <sz val="10"/>
      <color indexed="50"/>
      <name val="Arial"/>
      <family val="2"/>
    </font>
    <font>
      <b/>
      <sz val="11"/>
      <color indexed="12"/>
      <name val="Arial"/>
      <family val="2"/>
    </font>
    <font>
      <b/>
      <sz val="16"/>
      <color indexed="17"/>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thin"/>
      <right style="thin"/>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0" borderId="2" applyNumberFormat="0" applyFill="0" applyAlignment="0" applyProtection="0"/>
    <xf numFmtId="0" fontId="46" fillId="28" borderId="1" applyNumberFormat="0" applyAlignment="0" applyProtection="0"/>
    <xf numFmtId="0" fontId="47"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9" fillId="27"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80">
    <xf numFmtId="0" fontId="0" fillId="0" borderId="0" xfId="0" applyAlignment="1">
      <alignment/>
    </xf>
    <xf numFmtId="0" fontId="1" fillId="33"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xf>
    <xf numFmtId="0" fontId="5" fillId="0" borderId="0" xfId="0" applyFont="1" applyAlignment="1" applyProtection="1">
      <alignment horizontal="center" vertical="center"/>
      <protection locked="0"/>
    </xf>
    <xf numFmtId="0" fontId="6"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0" borderId="12" xfId="0" applyFont="1" applyBorder="1" applyAlignment="1">
      <alignment/>
    </xf>
    <xf numFmtId="0" fontId="8" fillId="0" borderId="13" xfId="0" applyFont="1" applyFill="1" applyBorder="1" applyAlignment="1">
      <alignment horizontal="center" vertical="center"/>
    </xf>
    <xf numFmtId="172" fontId="9"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1" fontId="11" fillId="0" borderId="0" xfId="0" applyNumberFormat="1" applyFont="1" applyFill="1" applyBorder="1" applyAlignment="1">
      <alignment vertical="center"/>
    </xf>
    <xf numFmtId="0" fontId="12" fillId="0" borderId="14" xfId="0" applyFont="1" applyFill="1" applyBorder="1" applyAlignment="1">
      <alignment vertical="center"/>
    </xf>
    <xf numFmtId="1" fontId="11" fillId="0" borderId="0" xfId="0" applyNumberFormat="1" applyFont="1" applyBorder="1" applyAlignment="1">
      <alignment vertical="center"/>
    </xf>
    <xf numFmtId="0" fontId="12" fillId="0" borderId="14" xfId="0" applyFont="1" applyBorder="1" applyAlignment="1">
      <alignment vertical="center"/>
    </xf>
    <xf numFmtId="0" fontId="8" fillId="34" borderId="13" xfId="0" applyFont="1" applyFill="1" applyBorder="1" applyAlignment="1">
      <alignment horizontal="center" vertical="center"/>
    </xf>
    <xf numFmtId="172" fontId="9" fillId="34" borderId="0" xfId="0" applyNumberFormat="1" applyFont="1" applyFill="1" applyBorder="1" applyAlignment="1">
      <alignment horizontal="center" vertical="center"/>
    </xf>
    <xf numFmtId="0" fontId="10" fillId="34" borderId="0" xfId="0" applyFont="1" applyFill="1" applyBorder="1" applyAlignment="1">
      <alignment vertical="center"/>
    </xf>
    <xf numFmtId="0" fontId="9" fillId="34" borderId="0" xfId="0" applyFont="1" applyFill="1" applyBorder="1" applyAlignment="1">
      <alignment horizontal="center" vertical="center"/>
    </xf>
    <xf numFmtId="1" fontId="11" fillId="34" borderId="0" xfId="0" applyNumberFormat="1" applyFont="1" applyFill="1" applyBorder="1" applyAlignment="1">
      <alignment vertical="center"/>
    </xf>
    <xf numFmtId="0" fontId="12" fillId="34" borderId="14" xfId="0" applyFont="1" applyFill="1" applyBorder="1" applyAlignment="1">
      <alignment vertical="center"/>
    </xf>
    <xf numFmtId="16" fontId="3" fillId="0" borderId="0" xfId="0" applyNumberFormat="1" applyFont="1" applyAlignment="1" applyProtection="1">
      <alignment horizontal="center" vertical="center"/>
      <protection locked="0"/>
    </xf>
    <xf numFmtId="0" fontId="4" fillId="35" borderId="0" xfId="0" applyFont="1" applyFill="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Fill="1" applyBorder="1" applyAlignment="1">
      <alignment vertical="center"/>
    </xf>
    <xf numFmtId="0" fontId="20" fillId="34" borderId="0" xfId="0" applyFont="1" applyFill="1" applyBorder="1" applyAlignment="1">
      <alignment vertical="center"/>
    </xf>
    <xf numFmtId="0" fontId="20" fillId="0" borderId="0" xfId="0" applyFont="1" applyBorder="1" applyAlignment="1">
      <alignment vertical="center"/>
    </xf>
    <xf numFmtId="0" fontId="8" fillId="0" borderId="0" xfId="0" applyFont="1" applyFill="1" applyBorder="1" applyAlignment="1">
      <alignment horizontal="center" vertical="center"/>
    </xf>
    <xf numFmtId="0" fontId="12" fillId="0" borderId="0" xfId="0" applyFont="1" applyFill="1" applyBorder="1" applyAlignment="1">
      <alignment vertical="center"/>
    </xf>
    <xf numFmtId="0" fontId="8" fillId="0" borderId="15" xfId="0" applyFont="1" applyFill="1" applyBorder="1" applyAlignment="1">
      <alignment horizontal="center" vertical="center"/>
    </xf>
    <xf numFmtId="172" fontId="9" fillId="0" borderId="16" xfId="0" applyNumberFormat="1" applyFont="1" applyFill="1" applyBorder="1" applyAlignment="1">
      <alignment horizontal="center" vertical="center"/>
    </xf>
    <xf numFmtId="0" fontId="10" fillId="0" borderId="16" xfId="0" applyFont="1" applyFill="1" applyBorder="1" applyAlignment="1">
      <alignment vertical="center"/>
    </xf>
    <xf numFmtId="0" fontId="9" fillId="0" borderId="16" xfId="0" applyFont="1" applyFill="1" applyBorder="1" applyAlignment="1">
      <alignment horizontal="center" vertical="center"/>
    </xf>
    <xf numFmtId="1" fontId="11" fillId="0" borderId="16" xfId="0" applyNumberFormat="1" applyFont="1" applyFill="1" applyBorder="1" applyAlignment="1">
      <alignment vertical="center"/>
    </xf>
    <xf numFmtId="1" fontId="11" fillId="0" borderId="16" xfId="0" applyNumberFormat="1" applyFont="1" applyBorder="1" applyAlignment="1">
      <alignment vertical="center"/>
    </xf>
    <xf numFmtId="0" fontId="20" fillId="0" borderId="16" xfId="0" applyFont="1" applyBorder="1" applyAlignment="1">
      <alignment vertical="center"/>
    </xf>
    <xf numFmtId="0" fontId="12" fillId="0" borderId="17" xfId="0" applyFont="1" applyBorder="1" applyAlignment="1">
      <alignment vertical="center"/>
    </xf>
    <xf numFmtId="0" fontId="8" fillId="34" borderId="15" xfId="0" applyFont="1" applyFill="1" applyBorder="1" applyAlignment="1">
      <alignment horizontal="center" vertical="center"/>
    </xf>
    <xf numFmtId="172" fontId="9" fillId="34" borderId="16" xfId="0" applyNumberFormat="1" applyFont="1" applyFill="1" applyBorder="1" applyAlignment="1">
      <alignment horizontal="center" vertical="center"/>
    </xf>
    <xf numFmtId="0" fontId="10" fillId="34" borderId="16" xfId="0" applyFont="1" applyFill="1" applyBorder="1" applyAlignment="1">
      <alignment vertical="center"/>
    </xf>
    <xf numFmtId="0" fontId="9" fillId="34" borderId="16" xfId="0" applyFont="1" applyFill="1" applyBorder="1" applyAlignment="1">
      <alignment horizontal="center" vertical="center"/>
    </xf>
    <xf numFmtId="1" fontId="11" fillId="34" borderId="16" xfId="0" applyNumberFormat="1" applyFont="1" applyFill="1" applyBorder="1" applyAlignment="1">
      <alignment vertical="center"/>
    </xf>
    <xf numFmtId="0" fontId="20" fillId="34" borderId="16" xfId="0" applyFont="1" applyFill="1" applyBorder="1" applyAlignment="1">
      <alignment vertical="center"/>
    </xf>
    <xf numFmtId="172" fontId="9" fillId="34" borderId="17" xfId="0" applyNumberFormat="1" applyFont="1" applyFill="1" applyBorder="1" applyAlignment="1">
      <alignment horizontal="center" vertical="center"/>
    </xf>
    <xf numFmtId="0" fontId="10" fillId="34" borderId="17" xfId="0" applyFont="1" applyFill="1" applyBorder="1" applyAlignment="1">
      <alignment vertical="center"/>
    </xf>
    <xf numFmtId="0" fontId="1" fillId="36" borderId="0" xfId="0" applyFont="1" applyFill="1" applyAlignment="1">
      <alignment horizontal="center" vertical="center"/>
    </xf>
    <xf numFmtId="0" fontId="6" fillId="36" borderId="10" xfId="0" applyFont="1" applyFill="1" applyBorder="1" applyAlignment="1">
      <alignment horizontal="center" vertical="center"/>
    </xf>
    <xf numFmtId="0" fontId="7" fillId="36" borderId="11" xfId="0" applyFont="1" applyFill="1" applyBorder="1" applyAlignment="1">
      <alignment horizontal="center" vertical="center"/>
    </xf>
    <xf numFmtId="16" fontId="3"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16" fontId="3"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16" fontId="3"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13" fillId="0" borderId="0" xfId="0" applyFont="1" applyAlignment="1">
      <alignment vertical="center"/>
    </xf>
    <xf numFmtId="0" fontId="5"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7" fillId="33" borderId="11"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0" xfId="0" applyFont="1" applyFill="1" applyBorder="1" applyAlignment="1">
      <alignment horizontal="center" vertical="center"/>
    </xf>
    <xf numFmtId="0" fontId="0" fillId="0" borderId="19" xfId="0" applyBorder="1" applyAlignment="1">
      <alignment horizontal="center" vertical="center"/>
    </xf>
    <xf numFmtId="0" fontId="1" fillId="33" borderId="0" xfId="0" applyFont="1" applyFill="1" applyAlignment="1">
      <alignment horizontal="center" vertical="center"/>
    </xf>
    <xf numFmtId="0" fontId="14" fillId="0" borderId="0" xfId="0" applyFont="1" applyAlignment="1" applyProtection="1">
      <alignment horizontal="center" vertical="center"/>
      <protection locked="0"/>
    </xf>
    <xf numFmtId="0" fontId="14" fillId="0" borderId="0" xfId="0" applyFont="1" applyAlignment="1">
      <alignment vertical="center"/>
    </xf>
    <xf numFmtId="0" fontId="14" fillId="0" borderId="0" xfId="0" applyFont="1" applyAlignment="1" applyProtection="1">
      <alignment vertical="center"/>
      <protection locked="0"/>
    </xf>
    <xf numFmtId="0" fontId="21" fillId="0" borderId="0" xfId="0" applyFont="1" applyAlignment="1">
      <alignment vertical="center"/>
    </xf>
    <xf numFmtId="0" fontId="14"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 fillId="36" borderId="0" xfId="0" applyFont="1" applyFill="1" applyAlignment="1">
      <alignment horizontal="center" vertical="center"/>
    </xf>
    <xf numFmtId="0" fontId="7" fillId="36" borderId="11" xfId="0" applyFont="1" applyFill="1" applyBorder="1" applyAlignment="1">
      <alignment horizontal="center" vertical="center"/>
    </xf>
    <xf numFmtId="0" fontId="7" fillId="36" borderId="18" xfId="0" applyFont="1" applyFill="1" applyBorder="1" applyAlignment="1">
      <alignment horizontal="center" vertical="center"/>
    </xf>
    <xf numFmtId="0" fontId="7" fillId="36" borderId="10" xfId="0" applyFont="1" applyFill="1" applyBorder="1" applyAlignment="1">
      <alignment horizontal="center" vertical="center"/>
    </xf>
    <xf numFmtId="0" fontId="0" fillId="36" borderId="19" xfId="0" applyFill="1" applyBorder="1" applyAlignment="1">
      <alignment horizontal="center" vertical="center"/>
    </xf>
    <xf numFmtId="0" fontId="14" fillId="0" borderId="0" xfId="0" applyFont="1" applyAlignment="1" applyProtection="1">
      <alignment vertical="center"/>
      <protection locked="0"/>
    </xf>
    <xf numFmtId="0" fontId="14" fillId="0" borderId="0" xfId="0" applyFont="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29">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
      <fill>
        <patternFill>
          <fgColor indexed="9"/>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0</xdr:row>
      <xdr:rowOff>0</xdr:rowOff>
    </xdr:from>
    <xdr:to>
      <xdr:col>4</xdr:col>
      <xdr:colOff>104775</xdr:colOff>
      <xdr:row>0</xdr:row>
      <xdr:rowOff>0</xdr:rowOff>
    </xdr:to>
    <xdr:sp macro="[1]!BrutH1_CL_Individuel">
      <xdr:nvSpPr>
        <xdr:cNvPr id="1" name="AutoShape 1"/>
        <xdr:cNvSpPr>
          <a:spLocks/>
        </xdr:cNvSpPr>
      </xdr:nvSpPr>
      <xdr:spPr>
        <a:xfrm>
          <a:off x="1409700" y="0"/>
          <a:ext cx="1162050" cy="0"/>
        </a:xfrm>
        <a:prstGeom prst="rightArrow">
          <a:avLst>
            <a:gd name="adj" fmla="val 50000"/>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5</xdr:col>
      <xdr:colOff>95250</xdr:colOff>
      <xdr:row>0</xdr:row>
      <xdr:rowOff>0</xdr:rowOff>
    </xdr:from>
    <xdr:to>
      <xdr:col>9</xdr:col>
      <xdr:colOff>76200</xdr:colOff>
      <xdr:row>0</xdr:row>
      <xdr:rowOff>0</xdr:rowOff>
    </xdr:to>
    <xdr:sp macro="[1]!BrutH1_Cl_Clubs">
      <xdr:nvSpPr>
        <xdr:cNvPr id="2" name="AutoShape 2"/>
        <xdr:cNvSpPr>
          <a:spLocks/>
        </xdr:cNvSpPr>
      </xdr:nvSpPr>
      <xdr:spPr>
        <a:xfrm>
          <a:off x="3619500" y="0"/>
          <a:ext cx="1162050" cy="0"/>
        </a:xfrm>
        <a:prstGeom prst="leftArrow">
          <a:avLst>
            <a:gd name="adj" fmla="val -50000"/>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twoCellAnchor>
    <xdr:from>
      <xdr:col>16</xdr:col>
      <xdr:colOff>619125</xdr:colOff>
      <xdr:row>0</xdr:row>
      <xdr:rowOff>0</xdr:rowOff>
    </xdr:from>
    <xdr:to>
      <xdr:col>17</xdr:col>
      <xdr:colOff>85725</xdr:colOff>
      <xdr:row>0</xdr:row>
      <xdr:rowOff>0</xdr:rowOff>
    </xdr:to>
    <xdr:sp macro="[1]!BrutH1_CL_Individuel">
      <xdr:nvSpPr>
        <xdr:cNvPr id="3" name="AutoShape 4"/>
        <xdr:cNvSpPr>
          <a:spLocks/>
        </xdr:cNvSpPr>
      </xdr:nvSpPr>
      <xdr:spPr>
        <a:xfrm>
          <a:off x="5686425" y="0"/>
          <a:ext cx="0" cy="0"/>
        </a:xfrm>
        <a:prstGeom prst="rightArrow">
          <a:avLst>
            <a:gd name="adj" fmla="val -2147483648"/>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18</xdr:col>
      <xdr:colOff>85725</xdr:colOff>
      <xdr:row>0</xdr:row>
      <xdr:rowOff>0</xdr:rowOff>
    </xdr:from>
    <xdr:to>
      <xdr:col>22</xdr:col>
      <xdr:colOff>76200</xdr:colOff>
      <xdr:row>0</xdr:row>
      <xdr:rowOff>0</xdr:rowOff>
    </xdr:to>
    <xdr:sp macro="[1]!BrutH1_Cl_Clubs">
      <xdr:nvSpPr>
        <xdr:cNvPr id="4" name="AutoShape 5"/>
        <xdr:cNvSpPr>
          <a:spLocks/>
        </xdr:cNvSpPr>
      </xdr:nvSpPr>
      <xdr:spPr>
        <a:xfrm>
          <a:off x="5686425" y="0"/>
          <a:ext cx="0" cy="0"/>
        </a:xfrm>
        <a:prstGeom prst="leftArrow">
          <a:avLst>
            <a:gd name="adj" fmla="val -2147483648"/>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0</xdr:row>
      <xdr:rowOff>0</xdr:rowOff>
    </xdr:from>
    <xdr:to>
      <xdr:col>4</xdr:col>
      <xdr:colOff>104775</xdr:colOff>
      <xdr:row>0</xdr:row>
      <xdr:rowOff>0</xdr:rowOff>
    </xdr:to>
    <xdr:sp macro="[1]!BrutH1_CL_Individuel">
      <xdr:nvSpPr>
        <xdr:cNvPr id="1" name="AutoShape 1"/>
        <xdr:cNvSpPr>
          <a:spLocks/>
        </xdr:cNvSpPr>
      </xdr:nvSpPr>
      <xdr:spPr>
        <a:xfrm>
          <a:off x="1409700" y="0"/>
          <a:ext cx="1162050" cy="0"/>
        </a:xfrm>
        <a:prstGeom prst="rightArrow">
          <a:avLst>
            <a:gd name="adj" fmla="val 50000"/>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5</xdr:col>
      <xdr:colOff>95250</xdr:colOff>
      <xdr:row>0</xdr:row>
      <xdr:rowOff>0</xdr:rowOff>
    </xdr:from>
    <xdr:to>
      <xdr:col>9</xdr:col>
      <xdr:colOff>76200</xdr:colOff>
      <xdr:row>0</xdr:row>
      <xdr:rowOff>0</xdr:rowOff>
    </xdr:to>
    <xdr:sp macro="[1]!BrutH1_Cl_Clubs">
      <xdr:nvSpPr>
        <xdr:cNvPr id="2" name="AutoShape 2"/>
        <xdr:cNvSpPr>
          <a:spLocks/>
        </xdr:cNvSpPr>
      </xdr:nvSpPr>
      <xdr:spPr>
        <a:xfrm>
          <a:off x="3619500" y="0"/>
          <a:ext cx="1162050" cy="0"/>
        </a:xfrm>
        <a:prstGeom prst="leftArrow">
          <a:avLst>
            <a:gd name="adj" fmla="val -50000"/>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twoCellAnchor>
    <xdr:from>
      <xdr:col>16</xdr:col>
      <xdr:colOff>619125</xdr:colOff>
      <xdr:row>0</xdr:row>
      <xdr:rowOff>0</xdr:rowOff>
    </xdr:from>
    <xdr:to>
      <xdr:col>17</xdr:col>
      <xdr:colOff>85725</xdr:colOff>
      <xdr:row>0</xdr:row>
      <xdr:rowOff>0</xdr:rowOff>
    </xdr:to>
    <xdr:sp macro="[1]!BrutH1_CL_Individuel">
      <xdr:nvSpPr>
        <xdr:cNvPr id="3" name="AutoShape 3"/>
        <xdr:cNvSpPr>
          <a:spLocks/>
        </xdr:cNvSpPr>
      </xdr:nvSpPr>
      <xdr:spPr>
        <a:xfrm>
          <a:off x="5686425" y="0"/>
          <a:ext cx="0" cy="0"/>
        </a:xfrm>
        <a:prstGeom prst="rightArrow">
          <a:avLst>
            <a:gd name="adj" fmla="val -2147483648"/>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18</xdr:col>
      <xdr:colOff>85725</xdr:colOff>
      <xdr:row>0</xdr:row>
      <xdr:rowOff>0</xdr:rowOff>
    </xdr:from>
    <xdr:to>
      <xdr:col>22</xdr:col>
      <xdr:colOff>76200</xdr:colOff>
      <xdr:row>0</xdr:row>
      <xdr:rowOff>0</xdr:rowOff>
    </xdr:to>
    <xdr:sp macro="[1]!BrutH1_Cl_Clubs">
      <xdr:nvSpPr>
        <xdr:cNvPr id="4" name="AutoShape 4"/>
        <xdr:cNvSpPr>
          <a:spLocks/>
        </xdr:cNvSpPr>
      </xdr:nvSpPr>
      <xdr:spPr>
        <a:xfrm>
          <a:off x="5686425" y="0"/>
          <a:ext cx="0" cy="0"/>
        </a:xfrm>
        <a:prstGeom prst="leftArrow">
          <a:avLst>
            <a:gd name="adj" fmla="val -2147483648"/>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0</xdr:row>
      <xdr:rowOff>0</xdr:rowOff>
    </xdr:from>
    <xdr:to>
      <xdr:col>4</xdr:col>
      <xdr:colOff>104775</xdr:colOff>
      <xdr:row>0</xdr:row>
      <xdr:rowOff>0</xdr:rowOff>
    </xdr:to>
    <xdr:sp macro="[1]!BrutH1_CL_Individuel">
      <xdr:nvSpPr>
        <xdr:cNvPr id="1" name="AutoShape 1"/>
        <xdr:cNvSpPr>
          <a:spLocks/>
        </xdr:cNvSpPr>
      </xdr:nvSpPr>
      <xdr:spPr>
        <a:xfrm>
          <a:off x="1409700" y="0"/>
          <a:ext cx="1162050" cy="0"/>
        </a:xfrm>
        <a:prstGeom prst="rightArrow">
          <a:avLst>
            <a:gd name="adj" fmla="val 50000"/>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5</xdr:col>
      <xdr:colOff>95250</xdr:colOff>
      <xdr:row>0</xdr:row>
      <xdr:rowOff>0</xdr:rowOff>
    </xdr:from>
    <xdr:to>
      <xdr:col>9</xdr:col>
      <xdr:colOff>76200</xdr:colOff>
      <xdr:row>0</xdr:row>
      <xdr:rowOff>0</xdr:rowOff>
    </xdr:to>
    <xdr:sp macro="[1]!BrutH1_Cl_Clubs">
      <xdr:nvSpPr>
        <xdr:cNvPr id="2" name="AutoShape 2"/>
        <xdr:cNvSpPr>
          <a:spLocks/>
        </xdr:cNvSpPr>
      </xdr:nvSpPr>
      <xdr:spPr>
        <a:xfrm>
          <a:off x="3619500" y="0"/>
          <a:ext cx="1162050" cy="0"/>
        </a:xfrm>
        <a:prstGeom prst="leftArrow">
          <a:avLst>
            <a:gd name="adj" fmla="val -50000"/>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twoCellAnchor>
    <xdr:from>
      <xdr:col>16</xdr:col>
      <xdr:colOff>619125</xdr:colOff>
      <xdr:row>0</xdr:row>
      <xdr:rowOff>0</xdr:rowOff>
    </xdr:from>
    <xdr:to>
      <xdr:col>17</xdr:col>
      <xdr:colOff>85725</xdr:colOff>
      <xdr:row>0</xdr:row>
      <xdr:rowOff>0</xdr:rowOff>
    </xdr:to>
    <xdr:sp macro="[1]!BrutH1_CL_Individuel">
      <xdr:nvSpPr>
        <xdr:cNvPr id="3" name="AutoShape 3"/>
        <xdr:cNvSpPr>
          <a:spLocks/>
        </xdr:cNvSpPr>
      </xdr:nvSpPr>
      <xdr:spPr>
        <a:xfrm>
          <a:off x="5686425" y="0"/>
          <a:ext cx="0" cy="0"/>
        </a:xfrm>
        <a:prstGeom prst="rightArrow">
          <a:avLst>
            <a:gd name="adj" fmla="val -2147483648"/>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18</xdr:col>
      <xdr:colOff>85725</xdr:colOff>
      <xdr:row>0</xdr:row>
      <xdr:rowOff>0</xdr:rowOff>
    </xdr:from>
    <xdr:to>
      <xdr:col>22</xdr:col>
      <xdr:colOff>76200</xdr:colOff>
      <xdr:row>0</xdr:row>
      <xdr:rowOff>0</xdr:rowOff>
    </xdr:to>
    <xdr:sp macro="[1]!BrutH1_Cl_Clubs">
      <xdr:nvSpPr>
        <xdr:cNvPr id="4" name="AutoShape 4"/>
        <xdr:cNvSpPr>
          <a:spLocks/>
        </xdr:cNvSpPr>
      </xdr:nvSpPr>
      <xdr:spPr>
        <a:xfrm>
          <a:off x="5686425" y="0"/>
          <a:ext cx="0" cy="0"/>
        </a:xfrm>
        <a:prstGeom prst="leftArrow">
          <a:avLst>
            <a:gd name="adj" fmla="val -2147483648"/>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0</xdr:row>
      <xdr:rowOff>0</xdr:rowOff>
    </xdr:from>
    <xdr:to>
      <xdr:col>4</xdr:col>
      <xdr:colOff>104775</xdr:colOff>
      <xdr:row>0</xdr:row>
      <xdr:rowOff>0</xdr:rowOff>
    </xdr:to>
    <xdr:sp macro="[1]!BrutH1_CL_Individuel">
      <xdr:nvSpPr>
        <xdr:cNvPr id="1" name="AutoShape 1"/>
        <xdr:cNvSpPr>
          <a:spLocks/>
        </xdr:cNvSpPr>
      </xdr:nvSpPr>
      <xdr:spPr>
        <a:xfrm>
          <a:off x="1409700" y="0"/>
          <a:ext cx="1162050" cy="0"/>
        </a:xfrm>
        <a:prstGeom prst="rightArrow">
          <a:avLst>
            <a:gd name="adj" fmla="val 50000"/>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5</xdr:col>
      <xdr:colOff>95250</xdr:colOff>
      <xdr:row>0</xdr:row>
      <xdr:rowOff>0</xdr:rowOff>
    </xdr:from>
    <xdr:to>
      <xdr:col>9</xdr:col>
      <xdr:colOff>76200</xdr:colOff>
      <xdr:row>0</xdr:row>
      <xdr:rowOff>0</xdr:rowOff>
    </xdr:to>
    <xdr:sp macro="[1]!BrutH1_Cl_Clubs">
      <xdr:nvSpPr>
        <xdr:cNvPr id="2" name="AutoShape 2"/>
        <xdr:cNvSpPr>
          <a:spLocks/>
        </xdr:cNvSpPr>
      </xdr:nvSpPr>
      <xdr:spPr>
        <a:xfrm>
          <a:off x="3619500" y="0"/>
          <a:ext cx="1162050" cy="0"/>
        </a:xfrm>
        <a:prstGeom prst="leftArrow">
          <a:avLst>
            <a:gd name="adj" fmla="val -50000"/>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twoCellAnchor>
    <xdr:from>
      <xdr:col>16</xdr:col>
      <xdr:colOff>619125</xdr:colOff>
      <xdr:row>0</xdr:row>
      <xdr:rowOff>0</xdr:rowOff>
    </xdr:from>
    <xdr:to>
      <xdr:col>17</xdr:col>
      <xdr:colOff>85725</xdr:colOff>
      <xdr:row>0</xdr:row>
      <xdr:rowOff>0</xdr:rowOff>
    </xdr:to>
    <xdr:sp macro="[1]!BrutH1_CL_Individuel">
      <xdr:nvSpPr>
        <xdr:cNvPr id="3" name="AutoShape 3"/>
        <xdr:cNvSpPr>
          <a:spLocks/>
        </xdr:cNvSpPr>
      </xdr:nvSpPr>
      <xdr:spPr>
        <a:xfrm>
          <a:off x="5667375" y="0"/>
          <a:ext cx="0" cy="0"/>
        </a:xfrm>
        <a:prstGeom prst="rightArrow">
          <a:avLst>
            <a:gd name="adj" fmla="val -2147483648"/>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18</xdr:col>
      <xdr:colOff>85725</xdr:colOff>
      <xdr:row>0</xdr:row>
      <xdr:rowOff>0</xdr:rowOff>
    </xdr:from>
    <xdr:to>
      <xdr:col>22</xdr:col>
      <xdr:colOff>76200</xdr:colOff>
      <xdr:row>0</xdr:row>
      <xdr:rowOff>0</xdr:rowOff>
    </xdr:to>
    <xdr:sp macro="[1]!BrutH1_Cl_Clubs">
      <xdr:nvSpPr>
        <xdr:cNvPr id="4" name="AutoShape 4"/>
        <xdr:cNvSpPr>
          <a:spLocks/>
        </xdr:cNvSpPr>
      </xdr:nvSpPr>
      <xdr:spPr>
        <a:xfrm>
          <a:off x="5667375" y="0"/>
          <a:ext cx="0" cy="0"/>
        </a:xfrm>
        <a:prstGeom prst="leftArrow">
          <a:avLst>
            <a:gd name="adj" fmla="val -2147483648"/>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0</xdr:row>
      <xdr:rowOff>0</xdr:rowOff>
    </xdr:from>
    <xdr:to>
      <xdr:col>4</xdr:col>
      <xdr:colOff>104775</xdr:colOff>
      <xdr:row>0</xdr:row>
      <xdr:rowOff>0</xdr:rowOff>
    </xdr:to>
    <xdr:sp macro="[1]!BrutH1_CL_Individuel">
      <xdr:nvSpPr>
        <xdr:cNvPr id="1" name="AutoShape 1"/>
        <xdr:cNvSpPr>
          <a:spLocks/>
        </xdr:cNvSpPr>
      </xdr:nvSpPr>
      <xdr:spPr>
        <a:xfrm>
          <a:off x="1409700" y="0"/>
          <a:ext cx="1162050" cy="0"/>
        </a:xfrm>
        <a:prstGeom prst="rightArrow">
          <a:avLst>
            <a:gd name="adj" fmla="val 50000"/>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5</xdr:col>
      <xdr:colOff>95250</xdr:colOff>
      <xdr:row>0</xdr:row>
      <xdr:rowOff>0</xdr:rowOff>
    </xdr:from>
    <xdr:to>
      <xdr:col>9</xdr:col>
      <xdr:colOff>76200</xdr:colOff>
      <xdr:row>0</xdr:row>
      <xdr:rowOff>0</xdr:rowOff>
    </xdr:to>
    <xdr:sp macro="[1]!BrutH1_Cl_Clubs">
      <xdr:nvSpPr>
        <xdr:cNvPr id="2" name="AutoShape 2"/>
        <xdr:cNvSpPr>
          <a:spLocks/>
        </xdr:cNvSpPr>
      </xdr:nvSpPr>
      <xdr:spPr>
        <a:xfrm>
          <a:off x="3619500" y="0"/>
          <a:ext cx="1162050" cy="0"/>
        </a:xfrm>
        <a:prstGeom prst="leftArrow">
          <a:avLst>
            <a:gd name="adj" fmla="val -50000"/>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twoCellAnchor>
    <xdr:from>
      <xdr:col>16</xdr:col>
      <xdr:colOff>619125</xdr:colOff>
      <xdr:row>0</xdr:row>
      <xdr:rowOff>0</xdr:rowOff>
    </xdr:from>
    <xdr:to>
      <xdr:col>17</xdr:col>
      <xdr:colOff>85725</xdr:colOff>
      <xdr:row>0</xdr:row>
      <xdr:rowOff>0</xdr:rowOff>
    </xdr:to>
    <xdr:sp macro="[1]!BrutH1_CL_Individuel">
      <xdr:nvSpPr>
        <xdr:cNvPr id="3" name="AutoShape 3"/>
        <xdr:cNvSpPr>
          <a:spLocks/>
        </xdr:cNvSpPr>
      </xdr:nvSpPr>
      <xdr:spPr>
        <a:xfrm>
          <a:off x="5686425" y="0"/>
          <a:ext cx="0" cy="0"/>
        </a:xfrm>
        <a:prstGeom prst="rightArrow">
          <a:avLst>
            <a:gd name="adj" fmla="val -2147483648"/>
          </a:avLst>
        </a:prstGeom>
        <a:solidFill>
          <a:srgbClr val="FF99CC"/>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Cl. Individuel
</a:t>
          </a:r>
        </a:p>
      </xdr:txBody>
    </xdr:sp>
    <xdr:clientData/>
  </xdr:twoCellAnchor>
  <xdr:twoCellAnchor>
    <xdr:from>
      <xdr:col>18</xdr:col>
      <xdr:colOff>85725</xdr:colOff>
      <xdr:row>0</xdr:row>
      <xdr:rowOff>0</xdr:rowOff>
    </xdr:from>
    <xdr:to>
      <xdr:col>22</xdr:col>
      <xdr:colOff>76200</xdr:colOff>
      <xdr:row>0</xdr:row>
      <xdr:rowOff>0</xdr:rowOff>
    </xdr:to>
    <xdr:sp macro="[1]!BrutH1_Cl_Clubs">
      <xdr:nvSpPr>
        <xdr:cNvPr id="4" name="AutoShape 4"/>
        <xdr:cNvSpPr>
          <a:spLocks/>
        </xdr:cNvSpPr>
      </xdr:nvSpPr>
      <xdr:spPr>
        <a:xfrm>
          <a:off x="5686425" y="0"/>
          <a:ext cx="0" cy="0"/>
        </a:xfrm>
        <a:prstGeom prst="leftArrow">
          <a:avLst>
            <a:gd name="adj" fmla="val -2147483648"/>
          </a:avLst>
        </a:prstGeom>
        <a:solidFill>
          <a:srgbClr val="1FB714"/>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Brut Cl Clubs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an-fran&#231;ois%20PONS\Documents\SGB%202016\Pr&#233;sident%202016\PRESIDENT%20H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ice"/>
      <sheetName val="SAISIE"/>
      <sheetName val="CL.BRUT"/>
      <sheetName val="CL.NET"/>
      <sheetName val="PRESIDENT H1(1)"/>
    </sheetNames>
    <definedNames>
      <definedName name="BrutH1_Cl_Clubs"/>
      <definedName name="BrutH1_CL_Individuel"/>
    </definedNames>
    <sheetDataSet>
      <sheetData sheetId="1">
        <row r="8">
          <cell r="G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Z258"/>
  <sheetViews>
    <sheetView showGridLines="0" showZeros="0" tabSelected="1" workbookViewId="0" topLeftCell="A1">
      <selection activeCell="P9" sqref="P9:Z258"/>
    </sheetView>
  </sheetViews>
  <sheetFormatPr defaultColWidth="11.421875" defaultRowHeight="12.75"/>
  <cols>
    <col min="1" max="1" width="2.140625" style="0" customWidth="1"/>
    <col min="2" max="2" width="4.140625" style="0" customWidth="1"/>
    <col min="3" max="3" width="4.421875" style="0" customWidth="1"/>
    <col min="4" max="4" width="26.28125" style="0" customWidth="1"/>
    <col min="5" max="5" width="15.8515625" style="0" customWidth="1"/>
    <col min="6" max="10" width="4.421875" style="0" customWidth="1"/>
    <col min="11" max="11" width="3.8515625" style="0" customWidth="1"/>
    <col min="12" max="12" width="5.7109375" style="0" customWidth="1"/>
    <col min="13" max="13" width="0.71875" style="0" customWidth="1"/>
    <col min="14" max="14" width="4.7109375" style="0" hidden="1" customWidth="1"/>
    <col min="15" max="15" width="4.140625" style="0" hidden="1" customWidth="1"/>
    <col min="16" max="16" width="4.421875" style="0" hidden="1" customWidth="1"/>
    <col min="17" max="17" width="26.28125" style="0" hidden="1" customWidth="1"/>
    <col min="18" max="18" width="15.8515625" style="0" hidden="1" customWidth="1"/>
    <col min="19" max="23" width="4.421875" style="0" hidden="1" customWidth="1"/>
    <col min="24" max="24" width="3.8515625" style="0" hidden="1" customWidth="1"/>
    <col min="25" max="25" width="5.7109375" style="0" hidden="1" customWidth="1"/>
    <col min="26" max="26" width="0.71875" style="0" hidden="1" customWidth="1"/>
    <col min="27" max="27" width="4.7109375" style="0" hidden="1" customWidth="1"/>
    <col min="28" max="28" width="0" style="0" hidden="1" customWidth="1"/>
  </cols>
  <sheetData>
    <row r="1" ht="5.25" customHeight="1"/>
    <row r="2" spans="2:26" ht="15.75" customHeight="1">
      <c r="B2" s="66" t="s">
        <v>438</v>
      </c>
      <c r="C2" s="66"/>
      <c r="D2" s="66"/>
      <c r="E2" s="66"/>
      <c r="F2" s="66"/>
      <c r="G2" s="66"/>
      <c r="H2" s="66"/>
      <c r="I2" s="66"/>
      <c r="J2" s="66"/>
      <c r="K2" s="66"/>
      <c r="L2" s="66"/>
      <c r="M2" s="1"/>
      <c r="O2" s="66" t="s">
        <v>10</v>
      </c>
      <c r="P2" s="66"/>
      <c r="Q2" s="66"/>
      <c r="R2" s="66"/>
      <c r="S2" s="66"/>
      <c r="T2" s="66"/>
      <c r="U2" s="66"/>
      <c r="V2" s="66"/>
      <c r="W2" s="66"/>
      <c r="X2" s="66"/>
      <c r="Y2" s="66"/>
      <c r="Z2" s="1"/>
    </row>
    <row r="3" spans="2:26" ht="9" customHeight="1">
      <c r="B3" s="2"/>
      <c r="C3" s="3"/>
      <c r="D3" s="3"/>
      <c r="E3" s="3"/>
      <c r="F3" s="3"/>
      <c r="G3" s="3"/>
      <c r="H3" s="3"/>
      <c r="I3" s="3"/>
      <c r="J3" s="3"/>
      <c r="K3" s="3"/>
      <c r="L3" s="3"/>
      <c r="M3" s="3"/>
      <c r="O3" s="2"/>
      <c r="P3" s="3"/>
      <c r="Q3" s="3"/>
      <c r="R3" s="3"/>
      <c r="S3" s="3"/>
      <c r="T3" s="3"/>
      <c r="U3" s="3"/>
      <c r="V3" s="3"/>
      <c r="W3" s="3"/>
      <c r="X3" s="3"/>
      <c r="Y3" s="3"/>
      <c r="Z3" s="3"/>
    </row>
    <row r="4" spans="2:21" ht="12.75" customHeight="1">
      <c r="B4" s="58" t="s">
        <v>6</v>
      </c>
      <c r="C4" s="58"/>
      <c r="D4" s="58"/>
      <c r="E4" s="24" t="s">
        <v>8</v>
      </c>
      <c r="G4" t="s">
        <v>0</v>
      </c>
      <c r="H4" t="s">
        <v>0</v>
      </c>
      <c r="O4" s="58" t="s">
        <v>6</v>
      </c>
      <c r="P4" s="58"/>
      <c r="Q4" s="58"/>
      <c r="R4" s="24" t="s">
        <v>8</v>
      </c>
      <c r="T4" t="s">
        <v>0</v>
      </c>
      <c r="U4" t="s">
        <v>0</v>
      </c>
    </row>
    <row r="5" spans="2:26" ht="12.75" customHeight="1">
      <c r="B5" s="58"/>
      <c r="C5" s="58"/>
      <c r="D5" s="58"/>
      <c r="E5" s="4"/>
      <c r="F5" s="59" t="s">
        <v>0</v>
      </c>
      <c r="G5" s="59"/>
      <c r="H5" s="59"/>
      <c r="I5" s="59"/>
      <c r="J5" s="59"/>
      <c r="K5" s="59"/>
      <c r="L5" s="59"/>
      <c r="M5" s="5"/>
      <c r="O5" s="58"/>
      <c r="P5" s="58"/>
      <c r="Q5" s="58"/>
      <c r="R5" s="4"/>
      <c r="S5" s="59" t="s">
        <v>0</v>
      </c>
      <c r="T5" s="59"/>
      <c r="U5" s="59"/>
      <c r="V5" s="59"/>
      <c r="W5" s="59"/>
      <c r="X5" s="59"/>
      <c r="Y5" s="59"/>
      <c r="Z5" s="5"/>
    </row>
    <row r="6" spans="2:26" ht="12.75" customHeight="1">
      <c r="B6" s="68" t="str">
        <f>O6</f>
        <v>Dernière compétition : Val d'Amour</v>
      </c>
      <c r="C6" s="68"/>
      <c r="D6" s="68"/>
      <c r="E6" s="23">
        <f>R6</f>
        <v>43013</v>
      </c>
      <c r="F6" s="67" t="str">
        <f>S6</f>
        <v>Compétitions jouées : 15/15</v>
      </c>
      <c r="G6" s="67"/>
      <c r="H6" s="67"/>
      <c r="I6" s="67"/>
      <c r="J6" s="67"/>
      <c r="K6" s="67"/>
      <c r="L6" s="67"/>
      <c r="M6" s="5"/>
      <c r="O6" s="60" t="s">
        <v>687</v>
      </c>
      <c r="P6" s="60"/>
      <c r="Q6" s="60"/>
      <c r="R6" s="56">
        <v>43013</v>
      </c>
      <c r="S6" s="61" t="s">
        <v>688</v>
      </c>
      <c r="T6" s="61"/>
      <c r="U6" s="61"/>
      <c r="V6" s="61"/>
      <c r="W6" s="61"/>
      <c r="X6" s="61"/>
      <c r="Y6" s="61"/>
      <c r="Z6" s="57"/>
    </row>
    <row r="7" spans="2:15" ht="12.75" customHeight="1" thickBot="1">
      <c r="B7" t="s">
        <v>0</v>
      </c>
      <c r="O7" t="s">
        <v>0</v>
      </c>
    </row>
    <row r="8" spans="2:26" ht="15.75" customHeight="1" thickBot="1">
      <c r="B8" s="6" t="s">
        <v>1</v>
      </c>
      <c r="C8" s="7" t="s">
        <v>2</v>
      </c>
      <c r="D8" s="7" t="s">
        <v>3</v>
      </c>
      <c r="E8" s="7" t="s">
        <v>4</v>
      </c>
      <c r="F8" s="62" t="s">
        <v>9</v>
      </c>
      <c r="G8" s="62"/>
      <c r="H8" s="62"/>
      <c r="I8" s="62"/>
      <c r="J8" s="63"/>
      <c r="K8" s="8"/>
      <c r="L8" s="64" t="s">
        <v>5</v>
      </c>
      <c r="M8" s="65"/>
      <c r="O8" s="6" t="s">
        <v>1</v>
      </c>
      <c r="P8" s="7" t="s">
        <v>2</v>
      </c>
      <c r="Q8" s="7" t="s">
        <v>3</v>
      </c>
      <c r="R8" s="7" t="s">
        <v>4</v>
      </c>
      <c r="S8" s="62" t="s">
        <v>9</v>
      </c>
      <c r="T8" s="62"/>
      <c r="U8" s="62"/>
      <c r="V8" s="62"/>
      <c r="W8" s="63"/>
      <c r="X8" s="8"/>
      <c r="Y8" s="64" t="s">
        <v>5</v>
      </c>
      <c r="Z8" s="65"/>
    </row>
    <row r="9" spans="2:26" ht="13.5" customHeight="1">
      <c r="B9" s="9">
        <v>1</v>
      </c>
      <c r="C9" s="10">
        <f>IF(Y9=0,0,P9)</f>
        <v>10.6</v>
      </c>
      <c r="D9" s="11" t="str">
        <f>IF(Y9=0,0,Q9)</f>
        <v>GOUSSARD Guy</v>
      </c>
      <c r="E9" s="12" t="str">
        <f>IF(Y9=0,0,R9)</f>
        <v>Autun</v>
      </c>
      <c r="F9" s="13">
        <f>IF(Y9=0,0,S9)</f>
        <v>300</v>
      </c>
      <c r="G9" s="13">
        <f>IF(Y9=0,0,T9)</f>
        <v>300</v>
      </c>
      <c r="H9" s="13">
        <f>IF(Y9=0,0,U9)</f>
        <v>280</v>
      </c>
      <c r="I9" s="13">
        <f>IF(Y9=0,0,V9)</f>
        <v>280</v>
      </c>
      <c r="J9" s="13">
        <f>IF(Y9=0,0,W9)</f>
        <v>240</v>
      </c>
      <c r="K9" s="13"/>
      <c r="L9" s="28">
        <f>Y9</f>
        <v>1400</v>
      </c>
      <c r="M9" s="14"/>
      <c r="N9" s="25"/>
      <c r="O9" s="9">
        <v>1</v>
      </c>
      <c r="P9" s="10">
        <v>10.6</v>
      </c>
      <c r="Q9" s="11" t="s">
        <v>317</v>
      </c>
      <c r="R9" s="12" t="s">
        <v>318</v>
      </c>
      <c r="S9" s="13">
        <v>300</v>
      </c>
      <c r="T9" s="13">
        <v>300</v>
      </c>
      <c r="U9" s="13">
        <v>280</v>
      </c>
      <c r="V9" s="13">
        <v>280</v>
      </c>
      <c r="W9" s="13">
        <v>240</v>
      </c>
      <c r="X9" s="13"/>
      <c r="Y9" s="28">
        <v>1400</v>
      </c>
      <c r="Z9" s="14"/>
    </row>
    <row r="10" spans="1:26" ht="13.5" customHeight="1">
      <c r="A10">
        <v>2</v>
      </c>
      <c r="B10" s="17">
        <v>2</v>
      </c>
      <c r="C10" s="18">
        <f aca="true" t="shared" si="0" ref="C10:C73">IF(Y10=0,0,P10)</f>
        <v>4.6</v>
      </c>
      <c r="D10" s="19" t="str">
        <f aca="true" t="shared" si="1" ref="D10:D73">IF(Y10=0,0,Q10)</f>
        <v>BOUCHER Pierre</v>
      </c>
      <c r="E10" s="20" t="str">
        <f aca="true" t="shared" si="2" ref="E10:E73">IF(Y10=0,0,R10)</f>
        <v>Val D'Amour</v>
      </c>
      <c r="F10" s="21">
        <f aca="true" t="shared" si="3" ref="F10:F73">IF(Y10=0,0,S10)</f>
        <v>300</v>
      </c>
      <c r="G10" s="21">
        <f aca="true" t="shared" si="4" ref="G10:G73">IF(Y10=0,0,T10)</f>
        <v>280</v>
      </c>
      <c r="H10" s="21">
        <f aca="true" t="shared" si="5" ref="H10:H73">IF(Y10=0,0,U10)</f>
        <v>280</v>
      </c>
      <c r="I10" s="21">
        <f aca="true" t="shared" si="6" ref="I10:I73">IF(Y10=0,0,V10)</f>
        <v>280</v>
      </c>
      <c r="J10" s="21">
        <f aca="true" t="shared" si="7" ref="J10:J73">IF(Y10=0,0,W10)</f>
        <v>220</v>
      </c>
      <c r="K10" s="21"/>
      <c r="L10" s="29">
        <f aca="true" t="shared" si="8" ref="L10:L73">Y10</f>
        <v>1360</v>
      </c>
      <c r="M10" s="22"/>
      <c r="N10" s="26"/>
      <c r="O10" s="17">
        <v>2</v>
      </c>
      <c r="P10" s="18">
        <v>4.6</v>
      </c>
      <c r="Q10" s="19" t="s">
        <v>309</v>
      </c>
      <c r="R10" s="20" t="s">
        <v>307</v>
      </c>
      <c r="S10" s="21">
        <v>300</v>
      </c>
      <c r="T10" s="21">
        <v>280</v>
      </c>
      <c r="U10" s="21">
        <v>280</v>
      </c>
      <c r="V10" s="21">
        <v>280</v>
      </c>
      <c r="W10" s="21">
        <v>220</v>
      </c>
      <c r="X10" s="21"/>
      <c r="Y10" s="29">
        <v>1360</v>
      </c>
      <c r="Z10" s="22"/>
    </row>
    <row r="11" spans="2:26" ht="13.5" customHeight="1">
      <c r="B11" s="9">
        <v>3</v>
      </c>
      <c r="C11" s="10">
        <f t="shared" si="0"/>
        <v>4.4</v>
      </c>
      <c r="D11" s="11" t="str">
        <f t="shared" si="1"/>
        <v>BOHY Arnaud</v>
      </c>
      <c r="E11" s="12" t="str">
        <f t="shared" si="2"/>
        <v>Autun</v>
      </c>
      <c r="F11" s="13">
        <f t="shared" si="3"/>
        <v>300</v>
      </c>
      <c r="G11" s="13">
        <f t="shared" si="4"/>
        <v>280</v>
      </c>
      <c r="H11" s="13">
        <f t="shared" si="5"/>
        <v>260</v>
      </c>
      <c r="I11" s="13">
        <f t="shared" si="6"/>
        <v>260</v>
      </c>
      <c r="J11" s="13">
        <f t="shared" si="7"/>
        <v>200</v>
      </c>
      <c r="K11" s="15"/>
      <c r="L11" s="30">
        <f t="shared" si="8"/>
        <v>1300</v>
      </c>
      <c r="M11" s="16"/>
      <c r="N11" s="26"/>
      <c r="O11" s="9">
        <v>3</v>
      </c>
      <c r="P11" s="10">
        <v>4.4</v>
      </c>
      <c r="Q11" s="11" t="s">
        <v>344</v>
      </c>
      <c r="R11" s="12" t="s">
        <v>318</v>
      </c>
      <c r="S11" s="13">
        <v>300</v>
      </c>
      <c r="T11" s="13">
        <v>280</v>
      </c>
      <c r="U11" s="13">
        <v>260</v>
      </c>
      <c r="V11" s="13">
        <v>260</v>
      </c>
      <c r="W11" s="13">
        <v>200</v>
      </c>
      <c r="X11" s="15"/>
      <c r="Y11" s="30">
        <v>1300</v>
      </c>
      <c r="Z11" s="16"/>
    </row>
    <row r="12" spans="2:26" ht="13.5" customHeight="1">
      <c r="B12" s="17">
        <v>4</v>
      </c>
      <c r="C12" s="18">
        <f t="shared" si="0"/>
        <v>8.8</v>
      </c>
      <c r="D12" s="19" t="str">
        <f t="shared" si="1"/>
        <v>LANDROT Philippe</v>
      </c>
      <c r="E12" s="20" t="str">
        <f t="shared" si="2"/>
        <v>Chalon/Saone</v>
      </c>
      <c r="F12" s="21">
        <f t="shared" si="3"/>
        <v>300</v>
      </c>
      <c r="G12" s="21">
        <f t="shared" si="4"/>
        <v>300</v>
      </c>
      <c r="H12" s="21">
        <f t="shared" si="5"/>
        <v>240</v>
      </c>
      <c r="I12" s="21">
        <f t="shared" si="6"/>
        <v>220</v>
      </c>
      <c r="J12" s="21">
        <f t="shared" si="7"/>
        <v>160</v>
      </c>
      <c r="K12" s="21"/>
      <c r="L12" s="29">
        <f t="shared" si="8"/>
        <v>1220</v>
      </c>
      <c r="M12" s="22"/>
      <c r="N12" s="25"/>
      <c r="O12" s="17">
        <v>4</v>
      </c>
      <c r="P12" s="18">
        <v>8.8</v>
      </c>
      <c r="Q12" s="19" t="s">
        <v>363</v>
      </c>
      <c r="R12" s="20" t="s">
        <v>304</v>
      </c>
      <c r="S12" s="21">
        <v>300</v>
      </c>
      <c r="T12" s="21">
        <v>300</v>
      </c>
      <c r="U12" s="21">
        <v>240</v>
      </c>
      <c r="V12" s="21">
        <v>220</v>
      </c>
      <c r="W12" s="21">
        <v>160</v>
      </c>
      <c r="X12" s="21"/>
      <c r="Y12" s="29">
        <v>1220</v>
      </c>
      <c r="Z12" s="22"/>
    </row>
    <row r="13" spans="2:26" ht="13.5" customHeight="1">
      <c r="B13" s="9">
        <v>5</v>
      </c>
      <c r="C13" s="10">
        <f t="shared" si="0"/>
        <v>8.2</v>
      </c>
      <c r="D13" s="11" t="str">
        <f t="shared" si="1"/>
        <v>HUDSON Christopher</v>
      </c>
      <c r="E13" s="12" t="str">
        <f t="shared" si="2"/>
        <v>Salives</v>
      </c>
      <c r="F13" s="13">
        <f t="shared" si="3"/>
        <v>300</v>
      </c>
      <c r="G13" s="13">
        <f t="shared" si="4"/>
        <v>260</v>
      </c>
      <c r="H13" s="13">
        <f t="shared" si="5"/>
        <v>260</v>
      </c>
      <c r="I13" s="13">
        <f t="shared" si="6"/>
        <v>190</v>
      </c>
      <c r="J13" s="13">
        <f t="shared" si="7"/>
        <v>190</v>
      </c>
      <c r="K13" s="15"/>
      <c r="L13" s="30">
        <f t="shared" si="8"/>
        <v>1200</v>
      </c>
      <c r="M13" s="16"/>
      <c r="N13" s="25"/>
      <c r="O13" s="9">
        <v>5</v>
      </c>
      <c r="P13" s="10">
        <v>8.2</v>
      </c>
      <c r="Q13" s="11" t="s">
        <v>387</v>
      </c>
      <c r="R13" s="12" t="s">
        <v>386</v>
      </c>
      <c r="S13" s="13">
        <v>300</v>
      </c>
      <c r="T13" s="13">
        <v>260</v>
      </c>
      <c r="U13" s="13">
        <v>260</v>
      </c>
      <c r="V13" s="13">
        <v>190</v>
      </c>
      <c r="W13" s="13">
        <v>190</v>
      </c>
      <c r="X13" s="15"/>
      <c r="Y13" s="30">
        <v>1200</v>
      </c>
      <c r="Z13" s="16"/>
    </row>
    <row r="14" spans="2:26" ht="13.5" customHeight="1">
      <c r="B14" s="17">
        <v>6</v>
      </c>
      <c r="C14" s="18">
        <f t="shared" si="0"/>
        <v>8.4</v>
      </c>
      <c r="D14" s="19" t="str">
        <f t="shared" si="1"/>
        <v>DUFIT Philippe</v>
      </c>
      <c r="E14" s="20" t="str">
        <f t="shared" si="2"/>
        <v>Tanlay</v>
      </c>
      <c r="F14" s="21">
        <f t="shared" si="3"/>
        <v>300</v>
      </c>
      <c r="G14" s="21">
        <f t="shared" si="4"/>
        <v>280</v>
      </c>
      <c r="H14" s="21">
        <f t="shared" si="5"/>
        <v>220</v>
      </c>
      <c r="I14" s="21">
        <f t="shared" si="6"/>
        <v>200</v>
      </c>
      <c r="J14" s="21">
        <f t="shared" si="7"/>
        <v>190</v>
      </c>
      <c r="K14" s="21"/>
      <c r="L14" s="29">
        <f t="shared" si="8"/>
        <v>1190</v>
      </c>
      <c r="M14" s="22"/>
      <c r="N14" s="25"/>
      <c r="O14" s="17">
        <v>6</v>
      </c>
      <c r="P14" s="18">
        <v>8.4</v>
      </c>
      <c r="Q14" s="19" t="s">
        <v>313</v>
      </c>
      <c r="R14" s="20" t="s">
        <v>279</v>
      </c>
      <c r="S14" s="21">
        <v>300</v>
      </c>
      <c r="T14" s="21">
        <v>280</v>
      </c>
      <c r="U14" s="21">
        <v>220</v>
      </c>
      <c r="V14" s="21">
        <v>200</v>
      </c>
      <c r="W14" s="21">
        <v>190</v>
      </c>
      <c r="X14" s="21"/>
      <c r="Y14" s="29">
        <v>1190</v>
      </c>
      <c r="Z14" s="22"/>
    </row>
    <row r="15" spans="2:26" ht="13.5" customHeight="1">
      <c r="B15" s="9">
        <v>7</v>
      </c>
      <c r="C15" s="10">
        <f t="shared" si="0"/>
        <v>7.2</v>
      </c>
      <c r="D15" s="11" t="str">
        <f t="shared" si="1"/>
        <v>GREENWOOD  Boyd</v>
      </c>
      <c r="E15" s="12" t="str">
        <f t="shared" si="2"/>
        <v>Tanlay</v>
      </c>
      <c r="F15" s="13">
        <f t="shared" si="3"/>
        <v>300</v>
      </c>
      <c r="G15" s="13">
        <f t="shared" si="4"/>
        <v>280</v>
      </c>
      <c r="H15" s="13">
        <f t="shared" si="5"/>
        <v>200</v>
      </c>
      <c r="I15" s="13">
        <f t="shared" si="6"/>
        <v>200</v>
      </c>
      <c r="J15" s="13">
        <f t="shared" si="7"/>
        <v>200</v>
      </c>
      <c r="K15" s="15"/>
      <c r="L15" s="30">
        <f t="shared" si="8"/>
        <v>1180</v>
      </c>
      <c r="M15" s="16"/>
      <c r="N15" s="27"/>
      <c r="O15" s="9">
        <v>7</v>
      </c>
      <c r="P15" s="10">
        <v>7.2</v>
      </c>
      <c r="Q15" s="11" t="s">
        <v>336</v>
      </c>
      <c r="R15" s="12" t="s">
        <v>279</v>
      </c>
      <c r="S15" s="13">
        <v>300</v>
      </c>
      <c r="T15" s="13">
        <v>280</v>
      </c>
      <c r="U15" s="13">
        <v>200</v>
      </c>
      <c r="V15" s="13">
        <v>200</v>
      </c>
      <c r="W15" s="13">
        <v>200</v>
      </c>
      <c r="X15" s="15"/>
      <c r="Y15" s="30">
        <v>1180</v>
      </c>
      <c r="Z15" s="16"/>
    </row>
    <row r="16" spans="2:26" ht="13.5" customHeight="1">
      <c r="B16" s="17">
        <v>8</v>
      </c>
      <c r="C16" s="18">
        <f t="shared" si="0"/>
        <v>13.1</v>
      </c>
      <c r="D16" s="19" t="str">
        <f t="shared" si="1"/>
        <v>MATHIEU Patrice</v>
      </c>
      <c r="E16" s="20" t="str">
        <f t="shared" si="2"/>
        <v>Autun</v>
      </c>
      <c r="F16" s="21">
        <f t="shared" si="3"/>
        <v>300</v>
      </c>
      <c r="G16" s="21">
        <f t="shared" si="4"/>
        <v>280</v>
      </c>
      <c r="H16" s="21">
        <f t="shared" si="5"/>
        <v>260</v>
      </c>
      <c r="I16" s="21">
        <f t="shared" si="6"/>
        <v>130</v>
      </c>
      <c r="J16" s="21">
        <f t="shared" si="7"/>
        <v>130</v>
      </c>
      <c r="K16" s="21"/>
      <c r="L16" s="29">
        <f t="shared" si="8"/>
        <v>1100</v>
      </c>
      <c r="M16" s="22"/>
      <c r="N16" s="27"/>
      <c r="O16" s="17">
        <v>8</v>
      </c>
      <c r="P16" s="18">
        <v>13.1</v>
      </c>
      <c r="Q16" s="19" t="s">
        <v>348</v>
      </c>
      <c r="R16" s="20" t="s">
        <v>318</v>
      </c>
      <c r="S16" s="21">
        <v>300</v>
      </c>
      <c r="T16" s="21">
        <v>280</v>
      </c>
      <c r="U16" s="21">
        <v>260</v>
      </c>
      <c r="V16" s="21">
        <v>130</v>
      </c>
      <c r="W16" s="21">
        <v>130</v>
      </c>
      <c r="X16" s="21"/>
      <c r="Y16" s="29">
        <v>1100</v>
      </c>
      <c r="Z16" s="22"/>
    </row>
    <row r="17" spans="2:26" ht="13.5" customHeight="1">
      <c r="B17" s="9">
        <v>9</v>
      </c>
      <c r="C17" s="10">
        <f t="shared" si="0"/>
        <v>8.2</v>
      </c>
      <c r="D17" s="11" t="str">
        <f t="shared" si="1"/>
        <v>BOISSELIER Jean-Claude</v>
      </c>
      <c r="E17" s="12" t="str">
        <f t="shared" si="2"/>
        <v>Salives</v>
      </c>
      <c r="F17" s="13">
        <f t="shared" si="3"/>
        <v>300</v>
      </c>
      <c r="G17" s="13">
        <f t="shared" si="4"/>
        <v>240</v>
      </c>
      <c r="H17" s="13">
        <f t="shared" si="5"/>
        <v>190</v>
      </c>
      <c r="I17" s="13">
        <f t="shared" si="6"/>
        <v>170</v>
      </c>
      <c r="J17" s="13">
        <f t="shared" si="7"/>
        <v>160</v>
      </c>
      <c r="K17" s="15"/>
      <c r="L17" s="30">
        <f t="shared" si="8"/>
        <v>1060</v>
      </c>
      <c r="M17" s="16"/>
      <c r="N17" s="26"/>
      <c r="O17" s="9">
        <v>9</v>
      </c>
      <c r="P17" s="10">
        <v>8.2</v>
      </c>
      <c r="Q17" s="11" t="s">
        <v>385</v>
      </c>
      <c r="R17" s="12" t="s">
        <v>386</v>
      </c>
      <c r="S17" s="13">
        <v>300</v>
      </c>
      <c r="T17" s="13">
        <v>240</v>
      </c>
      <c r="U17" s="13">
        <v>190</v>
      </c>
      <c r="V17" s="13">
        <v>170</v>
      </c>
      <c r="W17" s="13">
        <v>160</v>
      </c>
      <c r="X17" s="15"/>
      <c r="Y17" s="30">
        <v>1060</v>
      </c>
      <c r="Z17" s="16"/>
    </row>
    <row r="18" spans="2:26" ht="13.5" customHeight="1">
      <c r="B18" s="17">
        <v>10</v>
      </c>
      <c r="C18" s="18">
        <f t="shared" si="0"/>
        <v>11.1</v>
      </c>
      <c r="D18" s="19" t="str">
        <f t="shared" si="1"/>
        <v>GUILLET René</v>
      </c>
      <c r="E18" s="20" t="str">
        <f t="shared" si="2"/>
        <v>Dijon Bourgogne</v>
      </c>
      <c r="F18" s="21">
        <f t="shared" si="3"/>
        <v>260</v>
      </c>
      <c r="G18" s="21">
        <f t="shared" si="4"/>
        <v>240</v>
      </c>
      <c r="H18" s="21">
        <f t="shared" si="5"/>
        <v>190</v>
      </c>
      <c r="I18" s="21">
        <f t="shared" si="6"/>
        <v>190</v>
      </c>
      <c r="J18" s="21">
        <f t="shared" si="7"/>
        <v>180</v>
      </c>
      <c r="K18" s="21"/>
      <c r="L18" s="29">
        <f t="shared" si="8"/>
        <v>1060</v>
      </c>
      <c r="M18" s="22"/>
      <c r="N18" s="26"/>
      <c r="O18" s="17">
        <v>10</v>
      </c>
      <c r="P18" s="18">
        <v>11.1</v>
      </c>
      <c r="Q18" s="19" t="s">
        <v>607</v>
      </c>
      <c r="R18" s="20" t="s">
        <v>302</v>
      </c>
      <c r="S18" s="21">
        <v>260</v>
      </c>
      <c r="T18" s="21">
        <v>240</v>
      </c>
      <c r="U18" s="21">
        <v>190</v>
      </c>
      <c r="V18" s="21">
        <v>190</v>
      </c>
      <c r="W18" s="21">
        <v>180</v>
      </c>
      <c r="X18" s="21"/>
      <c r="Y18" s="29">
        <v>1060</v>
      </c>
      <c r="Z18" s="22"/>
    </row>
    <row r="19" spans="2:26" ht="13.5" customHeight="1">
      <c r="B19" s="9">
        <v>11</v>
      </c>
      <c r="C19" s="10">
        <f t="shared" si="0"/>
        <v>6.5</v>
      </c>
      <c r="D19" s="11" t="str">
        <f t="shared" si="1"/>
        <v>VERNET Marc</v>
      </c>
      <c r="E19" s="12" t="str">
        <f t="shared" si="2"/>
        <v>Quetigny</v>
      </c>
      <c r="F19" s="13">
        <f t="shared" si="3"/>
        <v>300</v>
      </c>
      <c r="G19" s="13">
        <f t="shared" si="4"/>
        <v>280</v>
      </c>
      <c r="H19" s="13">
        <f t="shared" si="5"/>
        <v>220</v>
      </c>
      <c r="I19" s="13">
        <f t="shared" si="6"/>
        <v>110</v>
      </c>
      <c r="J19" s="13">
        <f t="shared" si="7"/>
        <v>90</v>
      </c>
      <c r="K19" s="15"/>
      <c r="L19" s="30">
        <f t="shared" si="8"/>
        <v>1000</v>
      </c>
      <c r="M19" s="16"/>
      <c r="N19" s="27"/>
      <c r="O19" s="9">
        <v>11</v>
      </c>
      <c r="P19" s="10">
        <v>6.5</v>
      </c>
      <c r="Q19" s="11" t="s">
        <v>299</v>
      </c>
      <c r="R19" s="12" t="s">
        <v>277</v>
      </c>
      <c r="S19" s="13">
        <v>300</v>
      </c>
      <c r="T19" s="13">
        <v>280</v>
      </c>
      <c r="U19" s="13">
        <v>220</v>
      </c>
      <c r="V19" s="13">
        <v>110</v>
      </c>
      <c r="W19" s="13">
        <v>90</v>
      </c>
      <c r="X19" s="15"/>
      <c r="Y19" s="30">
        <v>1000</v>
      </c>
      <c r="Z19" s="16"/>
    </row>
    <row r="20" spans="2:26" ht="13.5" customHeight="1">
      <c r="B20" s="17">
        <v>12</v>
      </c>
      <c r="C20" s="18">
        <f t="shared" si="0"/>
        <v>12.2</v>
      </c>
      <c r="D20" s="19" t="str">
        <f t="shared" si="1"/>
        <v>ZANCHI Alain</v>
      </c>
      <c r="E20" s="20" t="str">
        <f t="shared" si="2"/>
        <v>Tanlay</v>
      </c>
      <c r="F20" s="21">
        <f t="shared" si="3"/>
        <v>260</v>
      </c>
      <c r="G20" s="21">
        <f t="shared" si="4"/>
        <v>220</v>
      </c>
      <c r="H20" s="21">
        <f t="shared" si="5"/>
        <v>180</v>
      </c>
      <c r="I20" s="21">
        <f t="shared" si="6"/>
        <v>170</v>
      </c>
      <c r="J20" s="21">
        <f t="shared" si="7"/>
        <v>110</v>
      </c>
      <c r="K20" s="21"/>
      <c r="L20" s="29">
        <f t="shared" si="8"/>
        <v>940</v>
      </c>
      <c r="M20" s="22"/>
      <c r="N20" s="25"/>
      <c r="O20" s="17">
        <v>12</v>
      </c>
      <c r="P20" s="18">
        <v>12.2</v>
      </c>
      <c r="Q20" s="19" t="s">
        <v>392</v>
      </c>
      <c r="R20" s="20" t="s">
        <v>279</v>
      </c>
      <c r="S20" s="21">
        <v>260</v>
      </c>
      <c r="T20" s="21">
        <v>220</v>
      </c>
      <c r="U20" s="21">
        <v>180</v>
      </c>
      <c r="V20" s="21">
        <v>170</v>
      </c>
      <c r="W20" s="21">
        <v>110</v>
      </c>
      <c r="X20" s="21"/>
      <c r="Y20" s="29">
        <v>940</v>
      </c>
      <c r="Z20" s="22"/>
    </row>
    <row r="21" spans="2:26" ht="13.5" customHeight="1">
      <c r="B21" s="9">
        <v>13</v>
      </c>
      <c r="C21" s="10">
        <f t="shared" si="0"/>
        <v>12.3</v>
      </c>
      <c r="D21" s="11" t="str">
        <f t="shared" si="1"/>
        <v>MOREUX Alain</v>
      </c>
      <c r="E21" s="12" t="str">
        <f t="shared" si="2"/>
        <v>Entreprises</v>
      </c>
      <c r="F21" s="13">
        <f t="shared" si="3"/>
        <v>300</v>
      </c>
      <c r="G21" s="13">
        <f t="shared" si="4"/>
        <v>240</v>
      </c>
      <c r="H21" s="13">
        <f t="shared" si="5"/>
        <v>190</v>
      </c>
      <c r="I21" s="13">
        <f t="shared" si="6"/>
        <v>100</v>
      </c>
      <c r="J21" s="13">
        <f t="shared" si="7"/>
        <v>100</v>
      </c>
      <c r="K21" s="15"/>
      <c r="L21" s="30">
        <f t="shared" si="8"/>
        <v>930</v>
      </c>
      <c r="M21" s="16"/>
      <c r="N21" s="25"/>
      <c r="O21" s="9">
        <v>13</v>
      </c>
      <c r="P21" s="10">
        <v>12.3</v>
      </c>
      <c r="Q21" s="11" t="s">
        <v>374</v>
      </c>
      <c r="R21" s="12" t="s">
        <v>375</v>
      </c>
      <c r="S21" s="13">
        <v>300</v>
      </c>
      <c r="T21" s="13">
        <v>240</v>
      </c>
      <c r="U21" s="13">
        <v>190</v>
      </c>
      <c r="V21" s="13">
        <v>100</v>
      </c>
      <c r="W21" s="13">
        <v>100</v>
      </c>
      <c r="X21" s="15"/>
      <c r="Y21" s="30">
        <v>930</v>
      </c>
      <c r="Z21" s="16"/>
    </row>
    <row r="22" spans="2:26" ht="13.5" customHeight="1">
      <c r="B22" s="17">
        <v>14</v>
      </c>
      <c r="C22" s="18">
        <f t="shared" si="0"/>
        <v>7.1</v>
      </c>
      <c r="D22" s="19" t="str">
        <f t="shared" si="1"/>
        <v>GOLMARD Pascal</v>
      </c>
      <c r="E22" s="20" t="str">
        <f t="shared" si="2"/>
        <v>Dijon Bourgogne</v>
      </c>
      <c r="F22" s="21">
        <f t="shared" si="3"/>
        <v>240</v>
      </c>
      <c r="G22" s="21">
        <f t="shared" si="4"/>
        <v>240</v>
      </c>
      <c r="H22" s="21">
        <f t="shared" si="5"/>
        <v>200</v>
      </c>
      <c r="I22" s="21">
        <f t="shared" si="6"/>
        <v>140</v>
      </c>
      <c r="J22" s="21">
        <f t="shared" si="7"/>
        <v>100</v>
      </c>
      <c r="K22" s="21"/>
      <c r="L22" s="29">
        <f t="shared" si="8"/>
        <v>920</v>
      </c>
      <c r="M22" s="22"/>
      <c r="N22" s="25"/>
      <c r="O22" s="17">
        <v>14</v>
      </c>
      <c r="P22" s="18">
        <v>7.1</v>
      </c>
      <c r="Q22" s="19" t="s">
        <v>369</v>
      </c>
      <c r="R22" s="20" t="s">
        <v>302</v>
      </c>
      <c r="S22" s="21">
        <v>240</v>
      </c>
      <c r="T22" s="21">
        <v>240</v>
      </c>
      <c r="U22" s="21">
        <v>200</v>
      </c>
      <c r="V22" s="21">
        <v>140</v>
      </c>
      <c r="W22" s="21">
        <v>100</v>
      </c>
      <c r="X22" s="21"/>
      <c r="Y22" s="29">
        <v>920</v>
      </c>
      <c r="Z22" s="22"/>
    </row>
    <row r="23" spans="2:26" ht="13.5" customHeight="1">
      <c r="B23" s="9">
        <v>15</v>
      </c>
      <c r="C23" s="10">
        <f t="shared" si="0"/>
        <v>10.1</v>
      </c>
      <c r="D23" s="11" t="str">
        <f t="shared" si="1"/>
        <v>CHAVEL Christian</v>
      </c>
      <c r="E23" s="12" t="str">
        <f t="shared" si="2"/>
        <v>Dijon Bourgogne</v>
      </c>
      <c r="F23" s="13">
        <f t="shared" si="3"/>
        <v>240</v>
      </c>
      <c r="G23" s="13">
        <f t="shared" si="4"/>
        <v>180</v>
      </c>
      <c r="H23" s="13">
        <f t="shared" si="5"/>
        <v>170</v>
      </c>
      <c r="I23" s="13">
        <f t="shared" si="6"/>
        <v>150</v>
      </c>
      <c r="J23" s="13">
        <f t="shared" si="7"/>
        <v>130</v>
      </c>
      <c r="K23" s="15"/>
      <c r="L23" s="30">
        <f t="shared" si="8"/>
        <v>870</v>
      </c>
      <c r="M23" s="16"/>
      <c r="N23" s="25"/>
      <c r="O23" s="9">
        <v>15</v>
      </c>
      <c r="P23" s="10">
        <v>10.1</v>
      </c>
      <c r="Q23" s="11" t="s">
        <v>603</v>
      </c>
      <c r="R23" s="12" t="s">
        <v>302</v>
      </c>
      <c r="S23" s="13">
        <v>240</v>
      </c>
      <c r="T23" s="13">
        <v>180</v>
      </c>
      <c r="U23" s="13">
        <v>170</v>
      </c>
      <c r="V23" s="13">
        <v>150</v>
      </c>
      <c r="W23" s="13">
        <v>130</v>
      </c>
      <c r="X23" s="15"/>
      <c r="Y23" s="30">
        <v>870</v>
      </c>
      <c r="Z23" s="16"/>
    </row>
    <row r="24" spans="2:26" ht="13.5" customHeight="1">
      <c r="B24" s="17">
        <v>16</v>
      </c>
      <c r="C24" s="18">
        <f t="shared" si="0"/>
        <v>12.8</v>
      </c>
      <c r="D24" s="19" t="str">
        <f t="shared" si="1"/>
        <v>CAMBRAY Philippe</v>
      </c>
      <c r="E24" s="20" t="str">
        <f t="shared" si="2"/>
        <v>Quetigny</v>
      </c>
      <c r="F24" s="21">
        <f t="shared" si="3"/>
        <v>240</v>
      </c>
      <c r="G24" s="21">
        <f t="shared" si="4"/>
        <v>170</v>
      </c>
      <c r="H24" s="21">
        <f t="shared" si="5"/>
        <v>170</v>
      </c>
      <c r="I24" s="21">
        <f t="shared" si="6"/>
        <v>130</v>
      </c>
      <c r="J24" s="21">
        <f t="shared" si="7"/>
        <v>80</v>
      </c>
      <c r="K24" s="21"/>
      <c r="L24" s="29">
        <f t="shared" si="8"/>
        <v>790</v>
      </c>
      <c r="M24" s="22"/>
      <c r="N24" s="25"/>
      <c r="O24" s="17">
        <v>16</v>
      </c>
      <c r="P24" s="18">
        <v>12.8</v>
      </c>
      <c r="Q24" s="19" t="s">
        <v>286</v>
      </c>
      <c r="R24" s="20" t="s">
        <v>277</v>
      </c>
      <c r="S24" s="21">
        <v>240</v>
      </c>
      <c r="T24" s="21">
        <v>170</v>
      </c>
      <c r="U24" s="21">
        <v>170</v>
      </c>
      <c r="V24" s="21">
        <v>130</v>
      </c>
      <c r="W24" s="21">
        <v>80</v>
      </c>
      <c r="X24" s="21"/>
      <c r="Y24" s="29">
        <v>790</v>
      </c>
      <c r="Z24" s="22"/>
    </row>
    <row r="25" spans="2:26" ht="13.5" customHeight="1">
      <c r="B25" s="9">
        <v>17</v>
      </c>
      <c r="C25" s="10">
        <f t="shared" si="0"/>
        <v>10.8</v>
      </c>
      <c r="D25" s="11" t="str">
        <f t="shared" si="1"/>
        <v>GIORDANELLA Daniel</v>
      </c>
      <c r="E25" s="12" t="str">
        <f t="shared" si="2"/>
        <v>Quetigny</v>
      </c>
      <c r="F25" s="13">
        <f t="shared" si="3"/>
        <v>180</v>
      </c>
      <c r="G25" s="13">
        <f t="shared" si="4"/>
        <v>150</v>
      </c>
      <c r="H25" s="13">
        <f t="shared" si="5"/>
        <v>140</v>
      </c>
      <c r="I25" s="13">
        <f t="shared" si="6"/>
        <v>140</v>
      </c>
      <c r="J25" s="13">
        <f t="shared" si="7"/>
        <v>140</v>
      </c>
      <c r="K25" s="15"/>
      <c r="L25" s="30">
        <f t="shared" si="8"/>
        <v>750</v>
      </c>
      <c r="M25" s="16"/>
      <c r="N25" s="25"/>
      <c r="O25" s="9">
        <v>17</v>
      </c>
      <c r="P25" s="10">
        <v>10.8</v>
      </c>
      <c r="Q25" s="11" t="s">
        <v>276</v>
      </c>
      <c r="R25" s="12" t="s">
        <v>277</v>
      </c>
      <c r="S25" s="13">
        <v>180</v>
      </c>
      <c r="T25" s="13">
        <v>150</v>
      </c>
      <c r="U25" s="13">
        <v>140</v>
      </c>
      <c r="V25" s="13">
        <v>140</v>
      </c>
      <c r="W25" s="13">
        <v>140</v>
      </c>
      <c r="X25" s="15"/>
      <c r="Y25" s="30">
        <v>750</v>
      </c>
      <c r="Z25" s="16"/>
    </row>
    <row r="26" spans="2:26" ht="13.5" customHeight="1">
      <c r="B26" s="17">
        <v>18</v>
      </c>
      <c r="C26" s="18">
        <f t="shared" si="0"/>
        <v>11.1</v>
      </c>
      <c r="D26" s="19" t="str">
        <f t="shared" si="1"/>
        <v>DUPUIS Norbert</v>
      </c>
      <c r="E26" s="20" t="str">
        <f t="shared" si="2"/>
        <v>Autun</v>
      </c>
      <c r="F26" s="21">
        <f t="shared" si="3"/>
        <v>280</v>
      </c>
      <c r="G26" s="21">
        <f t="shared" si="4"/>
        <v>240</v>
      </c>
      <c r="H26" s="21">
        <f t="shared" si="5"/>
        <v>150</v>
      </c>
      <c r="I26" s="21">
        <f t="shared" si="6"/>
        <v>60</v>
      </c>
      <c r="J26" s="21">
        <f t="shared" si="7"/>
        <v>10</v>
      </c>
      <c r="K26" s="21"/>
      <c r="L26" s="29">
        <f t="shared" si="8"/>
        <v>740</v>
      </c>
      <c r="M26" s="22"/>
      <c r="N26" s="25"/>
      <c r="O26" s="17">
        <v>18</v>
      </c>
      <c r="P26" s="18">
        <v>11.1</v>
      </c>
      <c r="Q26" s="19" t="s">
        <v>347</v>
      </c>
      <c r="R26" s="20" t="s">
        <v>318</v>
      </c>
      <c r="S26" s="21">
        <v>280</v>
      </c>
      <c r="T26" s="21">
        <v>240</v>
      </c>
      <c r="U26" s="21">
        <v>150</v>
      </c>
      <c r="V26" s="21">
        <v>60</v>
      </c>
      <c r="W26" s="21">
        <v>10</v>
      </c>
      <c r="X26" s="21"/>
      <c r="Y26" s="29">
        <v>740</v>
      </c>
      <c r="Z26" s="22"/>
    </row>
    <row r="27" spans="2:26" ht="13.5" customHeight="1">
      <c r="B27" s="9">
        <v>19</v>
      </c>
      <c r="C27" s="10">
        <f t="shared" si="0"/>
        <v>11.3</v>
      </c>
      <c r="D27" s="11" t="str">
        <f t="shared" si="1"/>
        <v>VIALLON Jean</v>
      </c>
      <c r="E27" s="12" t="str">
        <f t="shared" si="2"/>
        <v>Ch. D'Avoise</v>
      </c>
      <c r="F27" s="13">
        <f t="shared" si="3"/>
        <v>260</v>
      </c>
      <c r="G27" s="13">
        <f t="shared" si="4"/>
        <v>150</v>
      </c>
      <c r="H27" s="13">
        <f t="shared" si="5"/>
        <v>120</v>
      </c>
      <c r="I27" s="13">
        <f t="shared" si="6"/>
        <v>110</v>
      </c>
      <c r="J27" s="13">
        <f t="shared" si="7"/>
        <v>100</v>
      </c>
      <c r="K27" s="15"/>
      <c r="L27" s="30">
        <f t="shared" si="8"/>
        <v>740</v>
      </c>
      <c r="M27" s="16"/>
      <c r="N27" s="25"/>
      <c r="O27" s="9">
        <v>19</v>
      </c>
      <c r="P27" s="10">
        <v>11.3</v>
      </c>
      <c r="Q27" s="11" t="s">
        <v>340</v>
      </c>
      <c r="R27" s="12" t="s">
        <v>275</v>
      </c>
      <c r="S27" s="13">
        <v>260</v>
      </c>
      <c r="T27" s="13">
        <v>150</v>
      </c>
      <c r="U27" s="13">
        <v>120</v>
      </c>
      <c r="V27" s="13">
        <v>110</v>
      </c>
      <c r="W27" s="13">
        <v>100</v>
      </c>
      <c r="X27" s="15"/>
      <c r="Y27" s="30">
        <v>740</v>
      </c>
      <c r="Z27" s="16"/>
    </row>
    <row r="28" spans="2:26" ht="13.5" customHeight="1">
      <c r="B28" s="17">
        <v>20</v>
      </c>
      <c r="C28" s="18">
        <f t="shared" si="0"/>
        <v>12.6</v>
      </c>
      <c r="D28" s="19" t="str">
        <f t="shared" si="1"/>
        <v>GUITARD Jean-Claude</v>
      </c>
      <c r="E28" s="20" t="str">
        <f t="shared" si="2"/>
        <v>Chassagne</v>
      </c>
      <c r="F28" s="21">
        <f t="shared" si="3"/>
        <v>240</v>
      </c>
      <c r="G28" s="21">
        <f t="shared" si="4"/>
        <v>220</v>
      </c>
      <c r="H28" s="21">
        <f t="shared" si="5"/>
        <v>130</v>
      </c>
      <c r="I28" s="21">
        <f t="shared" si="6"/>
        <v>80</v>
      </c>
      <c r="J28" s="21">
        <f t="shared" si="7"/>
        <v>60</v>
      </c>
      <c r="K28" s="21"/>
      <c r="L28" s="29">
        <f t="shared" si="8"/>
        <v>730</v>
      </c>
      <c r="M28" s="22"/>
      <c r="N28" s="25"/>
      <c r="O28" s="17">
        <v>20</v>
      </c>
      <c r="P28" s="18">
        <v>12.6</v>
      </c>
      <c r="Q28" s="19" t="s">
        <v>365</v>
      </c>
      <c r="R28" s="20" t="s">
        <v>282</v>
      </c>
      <c r="S28" s="21">
        <v>240</v>
      </c>
      <c r="T28" s="21">
        <v>220</v>
      </c>
      <c r="U28" s="21">
        <v>130</v>
      </c>
      <c r="V28" s="21">
        <v>80</v>
      </c>
      <c r="W28" s="21">
        <v>60</v>
      </c>
      <c r="X28" s="21"/>
      <c r="Y28" s="29">
        <v>730</v>
      </c>
      <c r="Z28" s="22"/>
    </row>
    <row r="29" spans="2:26" ht="13.5" customHeight="1">
      <c r="B29" s="9">
        <v>21</v>
      </c>
      <c r="C29" s="10">
        <f t="shared" si="0"/>
        <v>10.6</v>
      </c>
      <c r="D29" s="11" t="str">
        <f t="shared" si="1"/>
        <v>COQUET J Paul</v>
      </c>
      <c r="E29" s="12" t="str">
        <f t="shared" si="2"/>
        <v>Autun</v>
      </c>
      <c r="F29" s="13">
        <f t="shared" si="3"/>
        <v>240</v>
      </c>
      <c r="G29" s="13">
        <f t="shared" si="4"/>
        <v>190</v>
      </c>
      <c r="H29" s="13">
        <f t="shared" si="5"/>
        <v>150</v>
      </c>
      <c r="I29" s="13">
        <f t="shared" si="6"/>
        <v>140</v>
      </c>
      <c r="J29" s="13">
        <f t="shared" si="7"/>
        <v>10</v>
      </c>
      <c r="K29" s="15"/>
      <c r="L29" s="30">
        <f t="shared" si="8"/>
        <v>730</v>
      </c>
      <c r="M29" s="16"/>
      <c r="N29" s="25"/>
      <c r="O29" s="9">
        <v>21</v>
      </c>
      <c r="P29" s="10">
        <v>10.6</v>
      </c>
      <c r="Q29" s="11" t="s">
        <v>345</v>
      </c>
      <c r="R29" s="12" t="s">
        <v>318</v>
      </c>
      <c r="S29" s="13">
        <v>240</v>
      </c>
      <c r="T29" s="13">
        <v>190</v>
      </c>
      <c r="U29" s="13">
        <v>150</v>
      </c>
      <c r="V29" s="13">
        <v>140</v>
      </c>
      <c r="W29" s="13">
        <v>10</v>
      </c>
      <c r="X29" s="15"/>
      <c r="Y29" s="30">
        <v>730</v>
      </c>
      <c r="Z29" s="16"/>
    </row>
    <row r="30" spans="2:26" ht="13.5" customHeight="1">
      <c r="B30" s="17">
        <v>22</v>
      </c>
      <c r="C30" s="18">
        <f t="shared" si="0"/>
        <v>10.4</v>
      </c>
      <c r="D30" s="19" t="str">
        <f t="shared" si="1"/>
        <v>DION Jean-Gerard</v>
      </c>
      <c r="E30" s="20" t="str">
        <f t="shared" si="2"/>
        <v>Val De Sorne</v>
      </c>
      <c r="F30" s="21">
        <f t="shared" si="3"/>
        <v>170</v>
      </c>
      <c r="G30" s="21">
        <f t="shared" si="4"/>
        <v>160</v>
      </c>
      <c r="H30" s="21">
        <f t="shared" si="5"/>
        <v>140</v>
      </c>
      <c r="I30" s="21">
        <f t="shared" si="6"/>
        <v>130</v>
      </c>
      <c r="J30" s="21">
        <f t="shared" si="7"/>
        <v>120</v>
      </c>
      <c r="K30" s="21"/>
      <c r="L30" s="29">
        <f t="shared" si="8"/>
        <v>720</v>
      </c>
      <c r="M30" s="22"/>
      <c r="N30" s="25"/>
      <c r="O30" s="17">
        <v>22</v>
      </c>
      <c r="P30" s="18">
        <v>10.4</v>
      </c>
      <c r="Q30" s="19" t="s">
        <v>398</v>
      </c>
      <c r="R30" s="20" t="s">
        <v>290</v>
      </c>
      <c r="S30" s="21">
        <v>170</v>
      </c>
      <c r="T30" s="21">
        <v>160</v>
      </c>
      <c r="U30" s="21">
        <v>140</v>
      </c>
      <c r="V30" s="21">
        <v>130</v>
      </c>
      <c r="W30" s="21">
        <v>120</v>
      </c>
      <c r="X30" s="21"/>
      <c r="Y30" s="29">
        <v>720</v>
      </c>
      <c r="Z30" s="22"/>
    </row>
    <row r="31" spans="2:26" ht="13.5" customHeight="1">
      <c r="B31" s="9">
        <v>23</v>
      </c>
      <c r="C31" s="10">
        <f t="shared" si="0"/>
        <v>12.5</v>
      </c>
      <c r="D31" s="11" t="str">
        <f t="shared" si="1"/>
        <v>BRESSON  Thierry</v>
      </c>
      <c r="E31" s="12" t="str">
        <f t="shared" si="2"/>
        <v>Tanlay</v>
      </c>
      <c r="F31" s="13">
        <f t="shared" si="3"/>
        <v>200</v>
      </c>
      <c r="G31" s="13">
        <f t="shared" si="4"/>
        <v>170</v>
      </c>
      <c r="H31" s="13">
        <f t="shared" si="5"/>
        <v>130</v>
      </c>
      <c r="I31" s="13">
        <f t="shared" si="6"/>
        <v>120</v>
      </c>
      <c r="J31" s="13">
        <f t="shared" si="7"/>
        <v>90</v>
      </c>
      <c r="K31" s="15"/>
      <c r="L31" s="30">
        <f t="shared" si="8"/>
        <v>710</v>
      </c>
      <c r="M31" s="16"/>
      <c r="O31" s="9">
        <v>23</v>
      </c>
      <c r="P31" s="10">
        <v>12.5</v>
      </c>
      <c r="Q31" s="11" t="s">
        <v>388</v>
      </c>
      <c r="R31" s="12" t="s">
        <v>279</v>
      </c>
      <c r="S31" s="13">
        <v>200</v>
      </c>
      <c r="T31" s="13">
        <v>170</v>
      </c>
      <c r="U31" s="13">
        <v>130</v>
      </c>
      <c r="V31" s="13">
        <v>120</v>
      </c>
      <c r="W31" s="13">
        <v>90</v>
      </c>
      <c r="X31" s="15"/>
      <c r="Y31" s="30">
        <v>710</v>
      </c>
      <c r="Z31" s="16"/>
    </row>
    <row r="32" spans="2:26" ht="13.5" customHeight="1">
      <c r="B32" s="17">
        <v>24</v>
      </c>
      <c r="C32" s="18">
        <f t="shared" si="0"/>
        <v>11.5</v>
      </c>
      <c r="D32" s="19" t="str">
        <f t="shared" si="1"/>
        <v>MATHIEU Philippe</v>
      </c>
      <c r="E32" s="20" t="str">
        <f t="shared" si="2"/>
        <v>Salives</v>
      </c>
      <c r="F32" s="21">
        <f t="shared" si="3"/>
        <v>300</v>
      </c>
      <c r="G32" s="21">
        <f t="shared" si="4"/>
        <v>170</v>
      </c>
      <c r="H32" s="21">
        <f t="shared" si="5"/>
        <v>90</v>
      </c>
      <c r="I32" s="21">
        <f t="shared" si="6"/>
        <v>10</v>
      </c>
      <c r="J32" s="21">
        <f t="shared" si="7"/>
        <v>10</v>
      </c>
      <c r="K32" s="21"/>
      <c r="L32" s="29">
        <f t="shared" si="8"/>
        <v>580</v>
      </c>
      <c r="M32" s="22"/>
      <c r="O32" s="17">
        <v>24</v>
      </c>
      <c r="P32" s="18">
        <v>11.5</v>
      </c>
      <c r="Q32" s="19" t="s">
        <v>359</v>
      </c>
      <c r="R32" s="20" t="s">
        <v>386</v>
      </c>
      <c r="S32" s="21">
        <v>300</v>
      </c>
      <c r="T32" s="21">
        <v>170</v>
      </c>
      <c r="U32" s="21">
        <v>90</v>
      </c>
      <c r="V32" s="21">
        <v>10</v>
      </c>
      <c r="W32" s="21">
        <v>10</v>
      </c>
      <c r="X32" s="21"/>
      <c r="Y32" s="29">
        <v>580</v>
      </c>
      <c r="Z32" s="22"/>
    </row>
    <row r="33" spans="2:26" ht="13.5" customHeight="1">
      <c r="B33" s="9">
        <v>25</v>
      </c>
      <c r="C33" s="10">
        <f t="shared" si="0"/>
        <v>12</v>
      </c>
      <c r="D33" s="11" t="str">
        <f t="shared" si="1"/>
        <v>RUGET Jean-Paul</v>
      </c>
      <c r="E33" s="12" t="str">
        <f t="shared" si="2"/>
        <v>Dijon Bourgogne</v>
      </c>
      <c r="F33" s="13">
        <f t="shared" si="3"/>
        <v>280</v>
      </c>
      <c r="G33" s="13">
        <f t="shared" si="4"/>
        <v>140</v>
      </c>
      <c r="H33" s="13">
        <f t="shared" si="5"/>
        <v>140</v>
      </c>
      <c r="I33" s="13">
        <f t="shared" si="6"/>
        <v>10</v>
      </c>
      <c r="J33" s="13">
        <f t="shared" si="7"/>
        <v>0</v>
      </c>
      <c r="K33" s="15"/>
      <c r="L33" s="30">
        <f t="shared" si="8"/>
        <v>570</v>
      </c>
      <c r="M33" s="16"/>
      <c r="O33" s="9">
        <v>25</v>
      </c>
      <c r="P33" s="10">
        <v>12</v>
      </c>
      <c r="Q33" s="11" t="s">
        <v>609</v>
      </c>
      <c r="R33" s="12" t="s">
        <v>302</v>
      </c>
      <c r="S33" s="13">
        <v>280</v>
      </c>
      <c r="T33" s="13">
        <v>140</v>
      </c>
      <c r="U33" s="13">
        <v>140</v>
      </c>
      <c r="V33" s="13">
        <v>10</v>
      </c>
      <c r="W33" s="13">
        <v>0</v>
      </c>
      <c r="X33" s="15"/>
      <c r="Y33" s="30">
        <v>570</v>
      </c>
      <c r="Z33" s="16"/>
    </row>
    <row r="34" spans="2:26" ht="13.5" customHeight="1">
      <c r="B34" s="17">
        <v>26</v>
      </c>
      <c r="C34" s="18">
        <f t="shared" si="0"/>
        <v>7</v>
      </c>
      <c r="D34" s="19" t="str">
        <f t="shared" si="1"/>
        <v>MONNIER Joel</v>
      </c>
      <c r="E34" s="20" t="str">
        <f t="shared" si="2"/>
        <v>Val De Sorne</v>
      </c>
      <c r="F34" s="21">
        <f t="shared" si="3"/>
        <v>180</v>
      </c>
      <c r="G34" s="21">
        <f t="shared" si="4"/>
        <v>180</v>
      </c>
      <c r="H34" s="21">
        <f t="shared" si="5"/>
        <v>120</v>
      </c>
      <c r="I34" s="21">
        <f t="shared" si="6"/>
        <v>80</v>
      </c>
      <c r="J34" s="21">
        <f t="shared" si="7"/>
        <v>10</v>
      </c>
      <c r="K34" s="21"/>
      <c r="L34" s="29">
        <f t="shared" si="8"/>
        <v>570</v>
      </c>
      <c r="M34" s="22"/>
      <c r="O34" s="17">
        <v>26</v>
      </c>
      <c r="P34" s="18">
        <v>7</v>
      </c>
      <c r="Q34" s="19" t="s">
        <v>289</v>
      </c>
      <c r="R34" s="20" t="s">
        <v>290</v>
      </c>
      <c r="S34" s="21">
        <v>180</v>
      </c>
      <c r="T34" s="21">
        <v>180</v>
      </c>
      <c r="U34" s="21">
        <v>120</v>
      </c>
      <c r="V34" s="21">
        <v>80</v>
      </c>
      <c r="W34" s="21">
        <v>10</v>
      </c>
      <c r="X34" s="21"/>
      <c r="Y34" s="29">
        <v>570</v>
      </c>
      <c r="Z34" s="22"/>
    </row>
    <row r="35" spans="2:26" ht="13.5" customHeight="1">
      <c r="B35" s="9">
        <v>27</v>
      </c>
      <c r="C35" s="10">
        <f t="shared" si="0"/>
        <v>4.7</v>
      </c>
      <c r="D35" s="11" t="str">
        <f t="shared" si="1"/>
        <v>DUCHENE Gérard</v>
      </c>
      <c r="E35" s="12" t="str">
        <f t="shared" si="2"/>
        <v>Val D'Amour</v>
      </c>
      <c r="F35" s="13">
        <f t="shared" si="3"/>
        <v>280</v>
      </c>
      <c r="G35" s="13">
        <f t="shared" si="4"/>
        <v>260</v>
      </c>
      <c r="H35" s="13">
        <f t="shared" si="5"/>
        <v>10</v>
      </c>
      <c r="I35" s="13">
        <f t="shared" si="6"/>
        <v>0</v>
      </c>
      <c r="J35" s="13">
        <f t="shared" si="7"/>
        <v>0</v>
      </c>
      <c r="K35" s="15"/>
      <c r="L35" s="30">
        <f t="shared" si="8"/>
        <v>550</v>
      </c>
      <c r="M35" s="16"/>
      <c r="O35" s="9">
        <v>27</v>
      </c>
      <c r="P35" s="10">
        <v>4.7</v>
      </c>
      <c r="Q35" s="11" t="s">
        <v>399</v>
      </c>
      <c r="R35" s="12" t="s">
        <v>307</v>
      </c>
      <c r="S35" s="13">
        <v>280</v>
      </c>
      <c r="T35" s="13">
        <v>260</v>
      </c>
      <c r="U35" s="13">
        <v>10</v>
      </c>
      <c r="V35" s="13">
        <v>0</v>
      </c>
      <c r="W35" s="13">
        <v>0</v>
      </c>
      <c r="X35" s="15"/>
      <c r="Y35" s="30">
        <v>550</v>
      </c>
      <c r="Z35" s="16"/>
    </row>
    <row r="36" spans="2:26" ht="13.5" customHeight="1">
      <c r="B36" s="17">
        <v>28</v>
      </c>
      <c r="C36" s="18">
        <f t="shared" si="0"/>
        <v>11.8</v>
      </c>
      <c r="D36" s="19" t="str">
        <f t="shared" si="1"/>
        <v>VIELLARD Jacques</v>
      </c>
      <c r="E36" s="20" t="str">
        <f t="shared" si="2"/>
        <v>Ch. D'Avoise</v>
      </c>
      <c r="F36" s="21">
        <f t="shared" si="3"/>
        <v>240</v>
      </c>
      <c r="G36" s="21">
        <f t="shared" si="4"/>
        <v>170</v>
      </c>
      <c r="H36" s="21">
        <f t="shared" si="5"/>
        <v>120</v>
      </c>
      <c r="I36" s="21">
        <f t="shared" si="6"/>
        <v>20</v>
      </c>
      <c r="J36" s="21">
        <f t="shared" si="7"/>
        <v>0</v>
      </c>
      <c r="K36" s="21"/>
      <c r="L36" s="29">
        <f t="shared" si="8"/>
        <v>550</v>
      </c>
      <c r="M36" s="22"/>
      <c r="O36" s="17">
        <v>28</v>
      </c>
      <c r="P36" s="18">
        <v>11.8</v>
      </c>
      <c r="Q36" s="19" t="s">
        <v>332</v>
      </c>
      <c r="R36" s="20" t="s">
        <v>275</v>
      </c>
      <c r="S36" s="21">
        <v>240</v>
      </c>
      <c r="T36" s="21">
        <v>170</v>
      </c>
      <c r="U36" s="21">
        <v>120</v>
      </c>
      <c r="V36" s="21">
        <v>20</v>
      </c>
      <c r="W36" s="21">
        <v>0</v>
      </c>
      <c r="X36" s="21"/>
      <c r="Y36" s="29">
        <v>550</v>
      </c>
      <c r="Z36" s="22"/>
    </row>
    <row r="37" spans="2:26" ht="13.5" customHeight="1">
      <c r="B37" s="9">
        <v>29</v>
      </c>
      <c r="C37" s="10">
        <f t="shared" si="0"/>
        <v>12.5</v>
      </c>
      <c r="D37" s="11" t="str">
        <f t="shared" si="1"/>
        <v>PION Jean Pierre</v>
      </c>
      <c r="E37" s="12" t="str">
        <f t="shared" si="2"/>
        <v>Dijon Bourgogne</v>
      </c>
      <c r="F37" s="13">
        <f t="shared" si="3"/>
        <v>200</v>
      </c>
      <c r="G37" s="13">
        <f t="shared" si="4"/>
        <v>180</v>
      </c>
      <c r="H37" s="13">
        <f t="shared" si="5"/>
        <v>150</v>
      </c>
      <c r="I37" s="13">
        <f t="shared" si="6"/>
        <v>10</v>
      </c>
      <c r="J37" s="13">
        <f t="shared" si="7"/>
        <v>10</v>
      </c>
      <c r="K37" s="15"/>
      <c r="L37" s="30">
        <f t="shared" si="8"/>
        <v>550</v>
      </c>
      <c r="M37" s="16"/>
      <c r="O37" s="9">
        <v>29</v>
      </c>
      <c r="P37" s="10">
        <v>12.5</v>
      </c>
      <c r="Q37" s="11" t="s">
        <v>373</v>
      </c>
      <c r="R37" s="12" t="s">
        <v>302</v>
      </c>
      <c r="S37" s="13">
        <v>200</v>
      </c>
      <c r="T37" s="13">
        <v>180</v>
      </c>
      <c r="U37" s="13">
        <v>150</v>
      </c>
      <c r="V37" s="13">
        <v>10</v>
      </c>
      <c r="W37" s="13">
        <v>10</v>
      </c>
      <c r="X37" s="15"/>
      <c r="Y37" s="30">
        <v>550</v>
      </c>
      <c r="Z37" s="16"/>
    </row>
    <row r="38" spans="2:26" ht="13.5" customHeight="1">
      <c r="B38" s="17">
        <v>30</v>
      </c>
      <c r="C38" s="18">
        <f t="shared" si="0"/>
        <v>12.4</v>
      </c>
      <c r="D38" s="19" t="str">
        <f t="shared" si="1"/>
        <v>MELON  JACQUES</v>
      </c>
      <c r="E38" s="20" t="str">
        <f t="shared" si="2"/>
        <v>Tanlay</v>
      </c>
      <c r="F38" s="21">
        <f t="shared" si="3"/>
        <v>180</v>
      </c>
      <c r="G38" s="21">
        <f t="shared" si="4"/>
        <v>140</v>
      </c>
      <c r="H38" s="21">
        <f t="shared" si="5"/>
        <v>120</v>
      </c>
      <c r="I38" s="21">
        <f t="shared" si="6"/>
        <v>110</v>
      </c>
      <c r="J38" s="21">
        <f t="shared" si="7"/>
        <v>0</v>
      </c>
      <c r="K38" s="21"/>
      <c r="L38" s="29">
        <f t="shared" si="8"/>
        <v>550</v>
      </c>
      <c r="M38" s="22"/>
      <c r="O38" s="17">
        <v>30</v>
      </c>
      <c r="P38" s="18">
        <v>12.4</v>
      </c>
      <c r="Q38" s="19" t="s">
        <v>324</v>
      </c>
      <c r="R38" s="20" t="s">
        <v>279</v>
      </c>
      <c r="S38" s="21">
        <v>180</v>
      </c>
      <c r="T38" s="21">
        <v>140</v>
      </c>
      <c r="U38" s="21">
        <v>120</v>
      </c>
      <c r="V38" s="21">
        <v>110</v>
      </c>
      <c r="W38" s="21">
        <v>0</v>
      </c>
      <c r="X38" s="21"/>
      <c r="Y38" s="29">
        <v>550</v>
      </c>
      <c r="Z38" s="22"/>
    </row>
    <row r="39" spans="2:26" ht="13.5" customHeight="1">
      <c r="B39" s="9">
        <v>31</v>
      </c>
      <c r="C39" s="10">
        <f t="shared" si="0"/>
        <v>5.8</v>
      </c>
      <c r="D39" s="11" t="str">
        <f t="shared" si="1"/>
        <v>MAZILLY Guy</v>
      </c>
      <c r="E39" s="12" t="str">
        <f t="shared" si="2"/>
        <v>Ch. De Chailly</v>
      </c>
      <c r="F39" s="13">
        <f t="shared" si="3"/>
        <v>280</v>
      </c>
      <c r="G39" s="13">
        <f t="shared" si="4"/>
        <v>260</v>
      </c>
      <c r="H39" s="13">
        <f t="shared" si="5"/>
        <v>0</v>
      </c>
      <c r="I39" s="13">
        <f t="shared" si="6"/>
        <v>0</v>
      </c>
      <c r="J39" s="13">
        <f t="shared" si="7"/>
        <v>0</v>
      </c>
      <c r="K39" s="15"/>
      <c r="L39" s="30">
        <f t="shared" si="8"/>
        <v>540</v>
      </c>
      <c r="M39" s="16"/>
      <c r="O39" s="9">
        <v>31</v>
      </c>
      <c r="P39" s="10">
        <v>5.8</v>
      </c>
      <c r="Q39" s="11" t="s">
        <v>283</v>
      </c>
      <c r="R39" s="12" t="s">
        <v>284</v>
      </c>
      <c r="S39" s="13">
        <v>280</v>
      </c>
      <c r="T39" s="13">
        <v>260</v>
      </c>
      <c r="U39" s="13">
        <v>0</v>
      </c>
      <c r="V39" s="13">
        <v>0</v>
      </c>
      <c r="W39" s="13">
        <v>0</v>
      </c>
      <c r="X39" s="15"/>
      <c r="Y39" s="30">
        <v>540</v>
      </c>
      <c r="Z39" s="16"/>
    </row>
    <row r="40" spans="2:26" ht="13.5" customHeight="1">
      <c r="B40" s="17">
        <v>32</v>
      </c>
      <c r="C40" s="18">
        <f t="shared" si="0"/>
        <v>11.4</v>
      </c>
      <c r="D40" s="19" t="str">
        <f t="shared" si="1"/>
        <v>RONGET Joêl</v>
      </c>
      <c r="E40" s="20" t="str">
        <f t="shared" si="2"/>
        <v>Ch. D'Avoise</v>
      </c>
      <c r="F40" s="21">
        <f t="shared" si="3"/>
        <v>150</v>
      </c>
      <c r="G40" s="21">
        <f t="shared" si="4"/>
        <v>130</v>
      </c>
      <c r="H40" s="21">
        <f t="shared" si="5"/>
        <v>130</v>
      </c>
      <c r="I40" s="21">
        <f t="shared" si="6"/>
        <v>80</v>
      </c>
      <c r="J40" s="21">
        <f t="shared" si="7"/>
        <v>50</v>
      </c>
      <c r="K40" s="21"/>
      <c r="L40" s="29">
        <f t="shared" si="8"/>
        <v>540</v>
      </c>
      <c r="M40" s="22"/>
      <c r="O40" s="17">
        <v>32</v>
      </c>
      <c r="P40" s="18">
        <v>11.4</v>
      </c>
      <c r="Q40" s="19" t="s">
        <v>294</v>
      </c>
      <c r="R40" s="20" t="s">
        <v>275</v>
      </c>
      <c r="S40" s="21">
        <v>150</v>
      </c>
      <c r="T40" s="21">
        <v>130</v>
      </c>
      <c r="U40" s="21">
        <v>130</v>
      </c>
      <c r="V40" s="21">
        <v>80</v>
      </c>
      <c r="W40" s="21">
        <v>50</v>
      </c>
      <c r="X40" s="21"/>
      <c r="Y40" s="29">
        <v>540</v>
      </c>
      <c r="Z40" s="22"/>
    </row>
    <row r="41" spans="2:26" ht="13.5" customHeight="1">
      <c r="B41" s="9">
        <v>33</v>
      </c>
      <c r="C41" s="10">
        <f t="shared" si="0"/>
        <v>13.1</v>
      </c>
      <c r="D41" s="11" t="str">
        <f t="shared" si="1"/>
        <v>MOREUX Daniel</v>
      </c>
      <c r="E41" s="12" t="str">
        <f t="shared" si="2"/>
        <v>Dijon Bourgogne</v>
      </c>
      <c r="F41" s="13">
        <f t="shared" si="3"/>
        <v>220</v>
      </c>
      <c r="G41" s="13">
        <f t="shared" si="4"/>
        <v>190</v>
      </c>
      <c r="H41" s="13">
        <f t="shared" si="5"/>
        <v>70</v>
      </c>
      <c r="I41" s="13">
        <f t="shared" si="6"/>
        <v>40</v>
      </c>
      <c r="J41" s="13">
        <f t="shared" si="7"/>
        <v>10</v>
      </c>
      <c r="K41" s="15"/>
      <c r="L41" s="30">
        <f t="shared" si="8"/>
        <v>530</v>
      </c>
      <c r="M41" s="16"/>
      <c r="O41" s="9">
        <v>33</v>
      </c>
      <c r="P41" s="10">
        <v>13.1</v>
      </c>
      <c r="Q41" s="11" t="s">
        <v>372</v>
      </c>
      <c r="R41" s="12" t="s">
        <v>302</v>
      </c>
      <c r="S41" s="13">
        <v>220</v>
      </c>
      <c r="T41" s="13">
        <v>190</v>
      </c>
      <c r="U41" s="13">
        <v>70</v>
      </c>
      <c r="V41" s="13">
        <v>40</v>
      </c>
      <c r="W41" s="13">
        <v>10</v>
      </c>
      <c r="X41" s="15"/>
      <c r="Y41" s="30">
        <v>530</v>
      </c>
      <c r="Z41" s="16"/>
    </row>
    <row r="42" spans="2:26" ht="13.5" customHeight="1">
      <c r="B42" s="17">
        <v>34</v>
      </c>
      <c r="C42" s="18">
        <f t="shared" si="0"/>
        <v>4.8</v>
      </c>
      <c r="D42" s="19" t="str">
        <f t="shared" si="1"/>
        <v>NARCISSE Julien</v>
      </c>
      <c r="E42" s="20" t="str">
        <f t="shared" si="2"/>
        <v>Ch. De Chailly</v>
      </c>
      <c r="F42" s="21">
        <f t="shared" si="3"/>
        <v>160</v>
      </c>
      <c r="G42" s="21">
        <f t="shared" si="4"/>
        <v>120</v>
      </c>
      <c r="H42" s="21">
        <f t="shared" si="5"/>
        <v>110</v>
      </c>
      <c r="I42" s="21">
        <f t="shared" si="6"/>
        <v>100</v>
      </c>
      <c r="J42" s="21">
        <f t="shared" si="7"/>
        <v>40</v>
      </c>
      <c r="K42" s="21"/>
      <c r="L42" s="29">
        <f t="shared" si="8"/>
        <v>530</v>
      </c>
      <c r="M42" s="22"/>
      <c r="O42" s="17">
        <v>34</v>
      </c>
      <c r="P42" s="18">
        <v>4.8</v>
      </c>
      <c r="Q42" s="19" t="s">
        <v>328</v>
      </c>
      <c r="R42" s="20" t="s">
        <v>284</v>
      </c>
      <c r="S42" s="21">
        <v>160</v>
      </c>
      <c r="T42" s="21">
        <v>120</v>
      </c>
      <c r="U42" s="21">
        <v>110</v>
      </c>
      <c r="V42" s="21">
        <v>100</v>
      </c>
      <c r="W42" s="21">
        <v>40</v>
      </c>
      <c r="X42" s="21"/>
      <c r="Y42" s="29">
        <v>530</v>
      </c>
      <c r="Z42" s="22"/>
    </row>
    <row r="43" spans="2:26" ht="13.5" customHeight="1">
      <c r="B43" s="9">
        <v>35</v>
      </c>
      <c r="C43" s="10">
        <f t="shared" si="0"/>
        <v>8.2</v>
      </c>
      <c r="D43" s="11" t="str">
        <f t="shared" si="1"/>
        <v>JANDOT Philippe</v>
      </c>
      <c r="E43" s="12" t="str">
        <f t="shared" si="2"/>
        <v>Dijon Bourgogne</v>
      </c>
      <c r="F43" s="13">
        <f t="shared" si="3"/>
        <v>260</v>
      </c>
      <c r="G43" s="13">
        <f t="shared" si="4"/>
        <v>110</v>
      </c>
      <c r="H43" s="13">
        <f t="shared" si="5"/>
        <v>80</v>
      </c>
      <c r="I43" s="13">
        <f t="shared" si="6"/>
        <v>50</v>
      </c>
      <c r="J43" s="13">
        <f t="shared" si="7"/>
        <v>10</v>
      </c>
      <c r="K43" s="15"/>
      <c r="L43" s="30">
        <f t="shared" si="8"/>
        <v>510</v>
      </c>
      <c r="M43" s="16"/>
      <c r="O43" s="9">
        <v>35</v>
      </c>
      <c r="P43" s="10">
        <v>8.2</v>
      </c>
      <c r="Q43" s="11" t="s">
        <v>301</v>
      </c>
      <c r="R43" s="12" t="s">
        <v>302</v>
      </c>
      <c r="S43" s="13">
        <v>260</v>
      </c>
      <c r="T43" s="13">
        <v>110</v>
      </c>
      <c r="U43" s="13">
        <v>80</v>
      </c>
      <c r="V43" s="13">
        <v>50</v>
      </c>
      <c r="W43" s="13">
        <v>10</v>
      </c>
      <c r="X43" s="15"/>
      <c r="Y43" s="30">
        <v>510</v>
      </c>
      <c r="Z43" s="16"/>
    </row>
    <row r="44" spans="2:26" ht="13.5" customHeight="1">
      <c r="B44" s="17">
        <v>36</v>
      </c>
      <c r="C44" s="18">
        <f t="shared" si="0"/>
        <v>13.3</v>
      </c>
      <c r="D44" s="19" t="str">
        <f t="shared" si="1"/>
        <v>LOBREAU Hubert</v>
      </c>
      <c r="E44" s="20" t="str">
        <f t="shared" si="2"/>
        <v>Autun</v>
      </c>
      <c r="F44" s="21">
        <f t="shared" si="3"/>
        <v>220</v>
      </c>
      <c r="G44" s="21">
        <f t="shared" si="4"/>
        <v>160</v>
      </c>
      <c r="H44" s="21">
        <f t="shared" si="5"/>
        <v>70</v>
      </c>
      <c r="I44" s="21">
        <f t="shared" si="6"/>
        <v>60</v>
      </c>
      <c r="J44" s="21">
        <f t="shared" si="7"/>
        <v>0</v>
      </c>
      <c r="K44" s="21"/>
      <c r="L44" s="29">
        <f t="shared" si="8"/>
        <v>510</v>
      </c>
      <c r="M44" s="22"/>
      <c r="O44" s="17">
        <v>36</v>
      </c>
      <c r="P44" s="18">
        <v>13.3</v>
      </c>
      <c r="Q44" s="19" t="s">
        <v>13</v>
      </c>
      <c r="R44" s="20" t="s">
        <v>318</v>
      </c>
      <c r="S44" s="21">
        <v>220</v>
      </c>
      <c r="T44" s="21">
        <v>160</v>
      </c>
      <c r="U44" s="21">
        <v>70</v>
      </c>
      <c r="V44" s="21">
        <v>60</v>
      </c>
      <c r="W44" s="21">
        <v>0</v>
      </c>
      <c r="X44" s="21"/>
      <c r="Y44" s="29">
        <v>510</v>
      </c>
      <c r="Z44" s="22"/>
    </row>
    <row r="45" spans="2:26" ht="13.5" customHeight="1">
      <c r="B45" s="9">
        <v>37</v>
      </c>
      <c r="C45" s="10">
        <f t="shared" si="0"/>
        <v>13.2</v>
      </c>
      <c r="D45" s="11" t="str">
        <f t="shared" si="1"/>
        <v>WAVRANTAlain</v>
      </c>
      <c r="E45" s="12" t="str">
        <f t="shared" si="2"/>
        <v>Chalon/Saone</v>
      </c>
      <c r="F45" s="13">
        <f t="shared" si="3"/>
        <v>220</v>
      </c>
      <c r="G45" s="13">
        <f t="shared" si="4"/>
        <v>120</v>
      </c>
      <c r="H45" s="13">
        <f t="shared" si="5"/>
        <v>90</v>
      </c>
      <c r="I45" s="13">
        <f t="shared" si="6"/>
        <v>80</v>
      </c>
      <c r="J45" s="13">
        <f t="shared" si="7"/>
        <v>0</v>
      </c>
      <c r="K45" s="15"/>
      <c r="L45" s="30">
        <f t="shared" si="8"/>
        <v>510</v>
      </c>
      <c r="M45" s="16"/>
      <c r="O45" s="9">
        <v>37</v>
      </c>
      <c r="P45" s="10">
        <v>13.2</v>
      </c>
      <c r="Q45" s="11" t="s">
        <v>677</v>
      </c>
      <c r="R45" s="12" t="s">
        <v>304</v>
      </c>
      <c r="S45" s="13">
        <v>220</v>
      </c>
      <c r="T45" s="13">
        <v>120</v>
      </c>
      <c r="U45" s="13">
        <v>90</v>
      </c>
      <c r="V45" s="13">
        <v>80</v>
      </c>
      <c r="W45" s="13">
        <v>0</v>
      </c>
      <c r="X45" s="15"/>
      <c r="Y45" s="30">
        <v>510</v>
      </c>
      <c r="Z45" s="16"/>
    </row>
    <row r="46" spans="2:26" ht="13.5" customHeight="1">
      <c r="B46" s="17">
        <v>38</v>
      </c>
      <c r="C46" s="18">
        <f t="shared" si="0"/>
        <v>12.2</v>
      </c>
      <c r="D46" s="19" t="str">
        <f t="shared" si="1"/>
        <v>PALLOT Michel</v>
      </c>
      <c r="E46" s="20" t="str">
        <f t="shared" si="2"/>
        <v>Ch. De Chailly</v>
      </c>
      <c r="F46" s="21">
        <f t="shared" si="3"/>
        <v>260</v>
      </c>
      <c r="G46" s="21">
        <f t="shared" si="4"/>
        <v>130</v>
      </c>
      <c r="H46" s="21">
        <f t="shared" si="5"/>
        <v>70</v>
      </c>
      <c r="I46" s="21">
        <f t="shared" si="6"/>
        <v>10</v>
      </c>
      <c r="J46" s="21">
        <f t="shared" si="7"/>
        <v>10</v>
      </c>
      <c r="K46" s="21"/>
      <c r="L46" s="29">
        <f t="shared" si="8"/>
        <v>480</v>
      </c>
      <c r="M46" s="22"/>
      <c r="O46" s="17">
        <v>38</v>
      </c>
      <c r="P46" s="18">
        <v>12.2</v>
      </c>
      <c r="Q46" s="19" t="s">
        <v>327</v>
      </c>
      <c r="R46" s="20" t="s">
        <v>284</v>
      </c>
      <c r="S46" s="21">
        <v>260</v>
      </c>
      <c r="T46" s="21">
        <v>130</v>
      </c>
      <c r="U46" s="21">
        <v>70</v>
      </c>
      <c r="V46" s="21">
        <v>10</v>
      </c>
      <c r="W46" s="21">
        <v>10</v>
      </c>
      <c r="X46" s="21"/>
      <c r="Y46" s="29">
        <v>480</v>
      </c>
      <c r="Z46" s="22"/>
    </row>
    <row r="47" spans="2:26" ht="13.5" customHeight="1">
      <c r="B47" s="9">
        <v>39</v>
      </c>
      <c r="C47" s="10">
        <f t="shared" si="0"/>
        <v>6.4</v>
      </c>
      <c r="D47" s="11" t="str">
        <f t="shared" si="1"/>
        <v>CAIRE Roland</v>
      </c>
      <c r="E47" s="12" t="str">
        <f t="shared" si="2"/>
        <v>Val De Sorne</v>
      </c>
      <c r="F47" s="13">
        <f t="shared" si="3"/>
        <v>240</v>
      </c>
      <c r="G47" s="13">
        <f t="shared" si="4"/>
        <v>100</v>
      </c>
      <c r="H47" s="13">
        <f t="shared" si="5"/>
        <v>70</v>
      </c>
      <c r="I47" s="13">
        <f t="shared" si="6"/>
        <v>50</v>
      </c>
      <c r="J47" s="13">
        <f t="shared" si="7"/>
        <v>10</v>
      </c>
      <c r="K47" s="15"/>
      <c r="L47" s="30">
        <f t="shared" si="8"/>
        <v>470</v>
      </c>
      <c r="M47" s="16"/>
      <c r="O47" s="9">
        <v>39</v>
      </c>
      <c r="P47" s="10">
        <v>6.4</v>
      </c>
      <c r="Q47" s="11" t="s">
        <v>326</v>
      </c>
      <c r="R47" s="12" t="s">
        <v>290</v>
      </c>
      <c r="S47" s="13">
        <v>240</v>
      </c>
      <c r="T47" s="13">
        <v>100</v>
      </c>
      <c r="U47" s="13">
        <v>70</v>
      </c>
      <c r="V47" s="13">
        <v>50</v>
      </c>
      <c r="W47" s="13">
        <v>10</v>
      </c>
      <c r="X47" s="15"/>
      <c r="Y47" s="30">
        <v>470</v>
      </c>
      <c r="Z47" s="16"/>
    </row>
    <row r="48" spans="2:26" ht="13.5" customHeight="1">
      <c r="B48" s="17">
        <v>40</v>
      </c>
      <c r="C48" s="18">
        <f t="shared" si="0"/>
        <v>10.3</v>
      </c>
      <c r="D48" s="19" t="str">
        <f t="shared" si="1"/>
        <v>LANGLOIS Olivier</v>
      </c>
      <c r="E48" s="20" t="str">
        <f t="shared" si="2"/>
        <v>Tanlay</v>
      </c>
      <c r="F48" s="21">
        <f t="shared" si="3"/>
        <v>300</v>
      </c>
      <c r="G48" s="21">
        <f t="shared" si="4"/>
        <v>100</v>
      </c>
      <c r="H48" s="21">
        <f t="shared" si="5"/>
        <v>50</v>
      </c>
      <c r="I48" s="21">
        <f t="shared" si="6"/>
        <v>10</v>
      </c>
      <c r="J48" s="21">
        <f t="shared" si="7"/>
        <v>0</v>
      </c>
      <c r="K48" s="21"/>
      <c r="L48" s="29">
        <f t="shared" si="8"/>
        <v>460</v>
      </c>
      <c r="M48" s="22"/>
      <c r="O48" s="17">
        <v>40</v>
      </c>
      <c r="P48" s="18">
        <v>10.3</v>
      </c>
      <c r="Q48" s="19" t="s">
        <v>672</v>
      </c>
      <c r="R48" s="20" t="s">
        <v>279</v>
      </c>
      <c r="S48" s="21">
        <v>300</v>
      </c>
      <c r="T48" s="21">
        <v>100</v>
      </c>
      <c r="U48" s="21">
        <v>50</v>
      </c>
      <c r="V48" s="21">
        <v>10</v>
      </c>
      <c r="W48" s="21">
        <v>0</v>
      </c>
      <c r="X48" s="21"/>
      <c r="Y48" s="29">
        <v>460</v>
      </c>
      <c r="Z48" s="22"/>
    </row>
    <row r="49" spans="2:26" ht="13.5" customHeight="1">
      <c r="B49" s="9">
        <v>41</v>
      </c>
      <c r="C49" s="10">
        <f t="shared" si="0"/>
        <v>10.9</v>
      </c>
      <c r="D49" s="11" t="str">
        <f t="shared" si="1"/>
        <v>POMMEROLLE Hervé</v>
      </c>
      <c r="E49" s="12" t="str">
        <f t="shared" si="2"/>
        <v>Quetigny</v>
      </c>
      <c r="F49" s="13">
        <f t="shared" si="3"/>
        <v>220</v>
      </c>
      <c r="G49" s="13">
        <f t="shared" si="4"/>
        <v>100</v>
      </c>
      <c r="H49" s="13">
        <f t="shared" si="5"/>
        <v>90</v>
      </c>
      <c r="I49" s="13">
        <f t="shared" si="6"/>
        <v>30</v>
      </c>
      <c r="J49" s="13">
        <f t="shared" si="7"/>
        <v>10</v>
      </c>
      <c r="K49" s="15"/>
      <c r="L49" s="30">
        <f t="shared" si="8"/>
        <v>450</v>
      </c>
      <c r="M49" s="16"/>
      <c r="O49" s="9">
        <v>41</v>
      </c>
      <c r="P49" s="10">
        <v>10.9</v>
      </c>
      <c r="Q49" s="11" t="s">
        <v>295</v>
      </c>
      <c r="R49" s="12" t="s">
        <v>277</v>
      </c>
      <c r="S49" s="13">
        <v>220</v>
      </c>
      <c r="T49" s="13">
        <v>100</v>
      </c>
      <c r="U49" s="13">
        <v>90</v>
      </c>
      <c r="V49" s="13">
        <v>30</v>
      </c>
      <c r="W49" s="13">
        <v>10</v>
      </c>
      <c r="X49" s="15"/>
      <c r="Y49" s="30">
        <v>450</v>
      </c>
      <c r="Z49" s="16"/>
    </row>
    <row r="50" spans="2:26" ht="13.5" customHeight="1">
      <c r="B50" s="17">
        <v>42</v>
      </c>
      <c r="C50" s="18">
        <f t="shared" si="0"/>
        <v>13</v>
      </c>
      <c r="D50" s="19" t="str">
        <f t="shared" si="1"/>
        <v>WATKINS David</v>
      </c>
      <c r="E50" s="20" t="str">
        <f t="shared" si="2"/>
        <v>Ch. De Chailly</v>
      </c>
      <c r="F50" s="21">
        <f t="shared" si="3"/>
        <v>260</v>
      </c>
      <c r="G50" s="21">
        <f t="shared" si="4"/>
        <v>140</v>
      </c>
      <c r="H50" s="21">
        <f t="shared" si="5"/>
        <v>30</v>
      </c>
      <c r="I50" s="21">
        <f t="shared" si="6"/>
        <v>10</v>
      </c>
      <c r="J50" s="21">
        <f t="shared" si="7"/>
        <v>0</v>
      </c>
      <c r="K50" s="21"/>
      <c r="L50" s="29">
        <f t="shared" si="8"/>
        <v>440</v>
      </c>
      <c r="M50" s="22"/>
      <c r="O50" s="17">
        <v>42</v>
      </c>
      <c r="P50" s="18">
        <v>13</v>
      </c>
      <c r="Q50" s="19" t="s">
        <v>84</v>
      </c>
      <c r="R50" s="20" t="s">
        <v>284</v>
      </c>
      <c r="S50" s="21">
        <v>260</v>
      </c>
      <c r="T50" s="21">
        <v>140</v>
      </c>
      <c r="U50" s="21">
        <v>30</v>
      </c>
      <c r="V50" s="21">
        <v>10</v>
      </c>
      <c r="W50" s="21">
        <v>0</v>
      </c>
      <c r="X50" s="21"/>
      <c r="Y50" s="29">
        <v>440</v>
      </c>
      <c r="Z50" s="22"/>
    </row>
    <row r="51" spans="2:26" ht="13.5" customHeight="1">
      <c r="B51" s="9">
        <v>43</v>
      </c>
      <c r="C51" s="10">
        <f t="shared" si="0"/>
        <v>4.8</v>
      </c>
      <c r="D51" s="11" t="str">
        <f t="shared" si="1"/>
        <v>NICOLAS Eric</v>
      </c>
      <c r="E51" s="12" t="str">
        <f t="shared" si="2"/>
        <v>Val De Sorne</v>
      </c>
      <c r="F51" s="13">
        <f t="shared" si="3"/>
        <v>200</v>
      </c>
      <c r="G51" s="13">
        <f t="shared" si="4"/>
        <v>170</v>
      </c>
      <c r="H51" s="13">
        <f t="shared" si="5"/>
        <v>40</v>
      </c>
      <c r="I51" s="13">
        <f t="shared" si="6"/>
        <v>10</v>
      </c>
      <c r="J51" s="13">
        <f t="shared" si="7"/>
        <v>10</v>
      </c>
      <c r="K51" s="15"/>
      <c r="L51" s="30">
        <f t="shared" si="8"/>
        <v>430</v>
      </c>
      <c r="M51" s="16"/>
      <c r="O51" s="9">
        <v>43</v>
      </c>
      <c r="P51" s="10">
        <v>4.8</v>
      </c>
      <c r="Q51" s="11" t="s">
        <v>323</v>
      </c>
      <c r="R51" s="12" t="s">
        <v>290</v>
      </c>
      <c r="S51" s="13">
        <v>200</v>
      </c>
      <c r="T51" s="13">
        <v>170</v>
      </c>
      <c r="U51" s="13">
        <v>40</v>
      </c>
      <c r="V51" s="13">
        <v>10</v>
      </c>
      <c r="W51" s="13">
        <v>10</v>
      </c>
      <c r="X51" s="15"/>
      <c r="Y51" s="30">
        <v>430</v>
      </c>
      <c r="Z51" s="16"/>
    </row>
    <row r="52" spans="2:26" ht="13.5" customHeight="1">
      <c r="B52" s="17">
        <v>44</v>
      </c>
      <c r="C52" s="18">
        <f t="shared" si="0"/>
        <v>8.9</v>
      </c>
      <c r="D52" s="19" t="str">
        <f t="shared" si="1"/>
        <v>VERZILLI Pascal</v>
      </c>
      <c r="E52" s="20" t="str">
        <f t="shared" si="2"/>
        <v>Quetigny</v>
      </c>
      <c r="F52" s="21">
        <f t="shared" si="3"/>
        <v>220</v>
      </c>
      <c r="G52" s="21">
        <f t="shared" si="4"/>
        <v>110</v>
      </c>
      <c r="H52" s="21">
        <f t="shared" si="5"/>
        <v>80</v>
      </c>
      <c r="I52" s="21">
        <f t="shared" si="6"/>
        <v>0</v>
      </c>
      <c r="J52" s="21">
        <f t="shared" si="7"/>
        <v>0</v>
      </c>
      <c r="K52" s="21"/>
      <c r="L52" s="29">
        <f t="shared" si="8"/>
        <v>410</v>
      </c>
      <c r="M52" s="22"/>
      <c r="O52" s="17">
        <v>44</v>
      </c>
      <c r="P52" s="18">
        <v>8.9</v>
      </c>
      <c r="Q52" s="19" t="s">
        <v>384</v>
      </c>
      <c r="R52" s="20" t="s">
        <v>277</v>
      </c>
      <c r="S52" s="21">
        <v>220</v>
      </c>
      <c r="T52" s="21">
        <v>110</v>
      </c>
      <c r="U52" s="21">
        <v>80</v>
      </c>
      <c r="V52" s="21">
        <v>0</v>
      </c>
      <c r="W52" s="21">
        <v>0</v>
      </c>
      <c r="X52" s="21"/>
      <c r="Y52" s="29">
        <v>410</v>
      </c>
      <c r="Z52" s="22"/>
    </row>
    <row r="53" spans="2:26" ht="13.5" customHeight="1">
      <c r="B53" s="9">
        <v>45</v>
      </c>
      <c r="C53" s="10">
        <f t="shared" si="0"/>
        <v>7.6</v>
      </c>
      <c r="D53" s="11" t="str">
        <f t="shared" si="1"/>
        <v>OBERLINGER  Patrick</v>
      </c>
      <c r="E53" s="12" t="str">
        <f t="shared" si="2"/>
        <v>Tanlay</v>
      </c>
      <c r="F53" s="13">
        <f t="shared" si="3"/>
        <v>190</v>
      </c>
      <c r="G53" s="13">
        <f t="shared" si="4"/>
        <v>140</v>
      </c>
      <c r="H53" s="13">
        <f t="shared" si="5"/>
        <v>60</v>
      </c>
      <c r="I53" s="13">
        <f t="shared" si="6"/>
        <v>10</v>
      </c>
      <c r="J53" s="13">
        <f t="shared" si="7"/>
        <v>10</v>
      </c>
      <c r="K53" s="15"/>
      <c r="L53" s="30">
        <f t="shared" si="8"/>
        <v>410</v>
      </c>
      <c r="M53" s="16"/>
      <c r="O53" s="9">
        <v>45</v>
      </c>
      <c r="P53" s="10">
        <v>7.6</v>
      </c>
      <c r="Q53" s="11" t="s">
        <v>325</v>
      </c>
      <c r="R53" s="12" t="s">
        <v>279</v>
      </c>
      <c r="S53" s="13">
        <v>190</v>
      </c>
      <c r="T53" s="13">
        <v>140</v>
      </c>
      <c r="U53" s="13">
        <v>60</v>
      </c>
      <c r="V53" s="13">
        <v>10</v>
      </c>
      <c r="W53" s="13">
        <v>10</v>
      </c>
      <c r="X53" s="15"/>
      <c r="Y53" s="30">
        <v>410</v>
      </c>
      <c r="Z53" s="16"/>
    </row>
    <row r="54" spans="2:26" ht="13.5" customHeight="1">
      <c r="B54" s="17">
        <v>46</v>
      </c>
      <c r="C54" s="18">
        <f t="shared" si="0"/>
        <v>13</v>
      </c>
      <c r="D54" s="19" t="str">
        <f t="shared" si="1"/>
        <v>PETITE Christian</v>
      </c>
      <c r="E54" s="20" t="str">
        <f t="shared" si="2"/>
        <v>Autun</v>
      </c>
      <c r="F54" s="21">
        <f t="shared" si="3"/>
        <v>220</v>
      </c>
      <c r="G54" s="21">
        <f t="shared" si="4"/>
        <v>150</v>
      </c>
      <c r="H54" s="21">
        <f t="shared" si="5"/>
        <v>10</v>
      </c>
      <c r="I54" s="21">
        <f t="shared" si="6"/>
        <v>0</v>
      </c>
      <c r="J54" s="21">
        <f t="shared" si="7"/>
        <v>0</v>
      </c>
      <c r="K54" s="21"/>
      <c r="L54" s="29">
        <f t="shared" si="8"/>
        <v>380</v>
      </c>
      <c r="M54" s="22"/>
      <c r="O54" s="17">
        <v>46</v>
      </c>
      <c r="P54" s="18">
        <v>13</v>
      </c>
      <c r="Q54" s="19" t="s">
        <v>351</v>
      </c>
      <c r="R54" s="20" t="s">
        <v>318</v>
      </c>
      <c r="S54" s="21">
        <v>220</v>
      </c>
      <c r="T54" s="21">
        <v>150</v>
      </c>
      <c r="U54" s="21">
        <v>10</v>
      </c>
      <c r="V54" s="21">
        <v>0</v>
      </c>
      <c r="W54" s="21">
        <v>0</v>
      </c>
      <c r="X54" s="21"/>
      <c r="Y54" s="29">
        <v>380</v>
      </c>
      <c r="Z54" s="22"/>
    </row>
    <row r="55" spans="2:26" ht="13.5" customHeight="1">
      <c r="B55" s="9">
        <v>47</v>
      </c>
      <c r="C55" s="10">
        <f t="shared" si="0"/>
        <v>10</v>
      </c>
      <c r="D55" s="11" t="str">
        <f t="shared" si="1"/>
        <v>CHATOUILLOT F-Xavier</v>
      </c>
      <c r="E55" s="12" t="str">
        <f t="shared" si="2"/>
        <v>Val De Sorne</v>
      </c>
      <c r="F55" s="13">
        <f t="shared" si="3"/>
        <v>190</v>
      </c>
      <c r="G55" s="13">
        <f t="shared" si="4"/>
        <v>120</v>
      </c>
      <c r="H55" s="13">
        <f t="shared" si="5"/>
        <v>50</v>
      </c>
      <c r="I55" s="13">
        <f t="shared" si="6"/>
        <v>10</v>
      </c>
      <c r="J55" s="13">
        <f t="shared" si="7"/>
        <v>10</v>
      </c>
      <c r="K55" s="15"/>
      <c r="L55" s="30">
        <f t="shared" si="8"/>
        <v>380</v>
      </c>
      <c r="M55" s="16"/>
      <c r="O55" s="9">
        <v>47</v>
      </c>
      <c r="P55" s="10">
        <v>10</v>
      </c>
      <c r="Q55" s="11" t="s">
        <v>315</v>
      </c>
      <c r="R55" s="12" t="s">
        <v>290</v>
      </c>
      <c r="S55" s="13">
        <v>190</v>
      </c>
      <c r="T55" s="13">
        <v>120</v>
      </c>
      <c r="U55" s="13">
        <v>50</v>
      </c>
      <c r="V55" s="13">
        <v>10</v>
      </c>
      <c r="W55" s="13">
        <v>10</v>
      </c>
      <c r="X55" s="15"/>
      <c r="Y55" s="30">
        <v>380</v>
      </c>
      <c r="Z55" s="16"/>
    </row>
    <row r="56" spans="2:26" ht="12.75">
      <c r="B56" s="17">
        <v>48</v>
      </c>
      <c r="C56" s="18">
        <f t="shared" si="0"/>
        <v>11.3</v>
      </c>
      <c r="D56" s="19" t="str">
        <f t="shared" si="1"/>
        <v>ROUX Jean-Pierre</v>
      </c>
      <c r="E56" s="20" t="str">
        <f t="shared" si="2"/>
        <v>Salives</v>
      </c>
      <c r="F56" s="21">
        <f t="shared" si="3"/>
        <v>150</v>
      </c>
      <c r="G56" s="21">
        <f t="shared" si="4"/>
        <v>150</v>
      </c>
      <c r="H56" s="21">
        <f t="shared" si="5"/>
        <v>40</v>
      </c>
      <c r="I56" s="21">
        <f t="shared" si="6"/>
        <v>30</v>
      </c>
      <c r="J56" s="21">
        <f t="shared" si="7"/>
        <v>10</v>
      </c>
      <c r="K56" s="21"/>
      <c r="L56" s="29">
        <f t="shared" si="8"/>
        <v>380</v>
      </c>
      <c r="M56" s="22"/>
      <c r="O56" s="17">
        <v>48</v>
      </c>
      <c r="P56" s="18">
        <v>11.3</v>
      </c>
      <c r="Q56" s="19" t="s">
        <v>333</v>
      </c>
      <c r="R56" s="20" t="s">
        <v>386</v>
      </c>
      <c r="S56" s="21">
        <v>150</v>
      </c>
      <c r="T56" s="21">
        <v>150</v>
      </c>
      <c r="U56" s="21">
        <v>40</v>
      </c>
      <c r="V56" s="21">
        <v>30</v>
      </c>
      <c r="W56" s="21">
        <v>10</v>
      </c>
      <c r="X56" s="21"/>
      <c r="Y56" s="29">
        <v>380</v>
      </c>
      <c r="Z56" s="22"/>
    </row>
    <row r="57" spans="2:26" ht="12.75">
      <c r="B57" s="9">
        <v>49</v>
      </c>
      <c r="C57" s="10">
        <f t="shared" si="0"/>
        <v>12.5</v>
      </c>
      <c r="D57" s="11" t="str">
        <f t="shared" si="1"/>
        <v>BERNARDOT Alain</v>
      </c>
      <c r="E57" s="12" t="str">
        <f t="shared" si="2"/>
        <v>Chalon/Saone</v>
      </c>
      <c r="F57" s="13">
        <f t="shared" si="3"/>
        <v>200</v>
      </c>
      <c r="G57" s="13">
        <f t="shared" si="4"/>
        <v>150</v>
      </c>
      <c r="H57" s="13">
        <f t="shared" si="5"/>
        <v>10</v>
      </c>
      <c r="I57" s="13">
        <f t="shared" si="6"/>
        <v>0</v>
      </c>
      <c r="J57" s="13">
        <f t="shared" si="7"/>
        <v>0</v>
      </c>
      <c r="K57" s="15"/>
      <c r="L57" s="30">
        <f t="shared" si="8"/>
        <v>360</v>
      </c>
      <c r="M57" s="16"/>
      <c r="O57" s="9">
        <v>49</v>
      </c>
      <c r="P57" s="10">
        <v>12.5</v>
      </c>
      <c r="Q57" s="11" t="s">
        <v>361</v>
      </c>
      <c r="R57" s="12" t="s">
        <v>304</v>
      </c>
      <c r="S57" s="13">
        <v>200</v>
      </c>
      <c r="T57" s="13">
        <v>150</v>
      </c>
      <c r="U57" s="13">
        <v>10</v>
      </c>
      <c r="V57" s="13">
        <v>0</v>
      </c>
      <c r="W57" s="13">
        <v>0</v>
      </c>
      <c r="X57" s="15"/>
      <c r="Y57" s="30">
        <v>360</v>
      </c>
      <c r="Z57" s="16"/>
    </row>
    <row r="58" spans="2:26" ht="12.75">
      <c r="B58" s="17">
        <v>50</v>
      </c>
      <c r="C58" s="18">
        <f t="shared" si="0"/>
        <v>8.2</v>
      </c>
      <c r="D58" s="19" t="str">
        <f t="shared" si="1"/>
        <v>JOINEAU Marc</v>
      </c>
      <c r="E58" s="20" t="str">
        <f t="shared" si="2"/>
        <v>Salives</v>
      </c>
      <c r="F58" s="21">
        <f t="shared" si="3"/>
        <v>200</v>
      </c>
      <c r="G58" s="21">
        <f t="shared" si="4"/>
        <v>130</v>
      </c>
      <c r="H58" s="21">
        <f t="shared" si="5"/>
        <v>10</v>
      </c>
      <c r="I58" s="21">
        <f t="shared" si="6"/>
        <v>10</v>
      </c>
      <c r="J58" s="21">
        <f t="shared" si="7"/>
        <v>10</v>
      </c>
      <c r="K58" s="21"/>
      <c r="L58" s="29">
        <f t="shared" si="8"/>
        <v>360</v>
      </c>
      <c r="M58" s="22"/>
      <c r="O58" s="17">
        <v>50</v>
      </c>
      <c r="P58" s="18">
        <v>8.2</v>
      </c>
      <c r="Q58" s="19" t="s">
        <v>646</v>
      </c>
      <c r="R58" s="20" t="s">
        <v>386</v>
      </c>
      <c r="S58" s="21">
        <v>200</v>
      </c>
      <c r="T58" s="21">
        <v>130</v>
      </c>
      <c r="U58" s="21">
        <v>10</v>
      </c>
      <c r="V58" s="21">
        <v>10</v>
      </c>
      <c r="W58" s="21">
        <v>10</v>
      </c>
      <c r="X58" s="21"/>
      <c r="Y58" s="29">
        <v>360</v>
      </c>
      <c r="Z58" s="22"/>
    </row>
    <row r="59" spans="2:26" ht="12.75">
      <c r="B59" s="9">
        <v>51</v>
      </c>
      <c r="C59" s="10">
        <f t="shared" si="0"/>
        <v>11.5</v>
      </c>
      <c r="D59" s="11" t="str">
        <f t="shared" si="1"/>
        <v>ROUSSEAUX Daniel</v>
      </c>
      <c r="E59" s="12" t="str">
        <f t="shared" si="2"/>
        <v>Quetigny</v>
      </c>
      <c r="F59" s="13">
        <f t="shared" si="3"/>
        <v>170</v>
      </c>
      <c r="G59" s="13">
        <f t="shared" si="4"/>
        <v>120</v>
      </c>
      <c r="H59" s="13">
        <f t="shared" si="5"/>
        <v>10</v>
      </c>
      <c r="I59" s="13">
        <f t="shared" si="6"/>
        <v>10</v>
      </c>
      <c r="J59" s="13">
        <f t="shared" si="7"/>
        <v>10</v>
      </c>
      <c r="K59" s="15"/>
      <c r="L59" s="30">
        <f t="shared" si="8"/>
        <v>320</v>
      </c>
      <c r="M59" s="16"/>
      <c r="O59" s="9">
        <v>51</v>
      </c>
      <c r="P59" s="10">
        <v>11.5</v>
      </c>
      <c r="Q59" s="11" t="s">
        <v>288</v>
      </c>
      <c r="R59" s="12" t="s">
        <v>277</v>
      </c>
      <c r="S59" s="13">
        <v>170</v>
      </c>
      <c r="T59" s="13">
        <v>120</v>
      </c>
      <c r="U59" s="13">
        <v>10</v>
      </c>
      <c r="V59" s="13">
        <v>10</v>
      </c>
      <c r="W59" s="13">
        <v>10</v>
      </c>
      <c r="X59" s="15"/>
      <c r="Y59" s="30">
        <v>320</v>
      </c>
      <c r="Z59" s="16"/>
    </row>
    <row r="60" spans="2:26" ht="12.75">
      <c r="B60" s="17">
        <v>52</v>
      </c>
      <c r="C60" s="18">
        <f t="shared" si="0"/>
        <v>8.6</v>
      </c>
      <c r="D60" s="19" t="str">
        <f t="shared" si="1"/>
        <v>MERCIER Thierry</v>
      </c>
      <c r="E60" s="20" t="str">
        <f t="shared" si="2"/>
        <v>Besancon</v>
      </c>
      <c r="F60" s="21">
        <f t="shared" si="3"/>
        <v>280</v>
      </c>
      <c r="G60" s="21">
        <f t="shared" si="4"/>
        <v>10</v>
      </c>
      <c r="H60" s="21">
        <f t="shared" si="5"/>
        <v>0</v>
      </c>
      <c r="I60" s="21">
        <f t="shared" si="6"/>
        <v>0</v>
      </c>
      <c r="J60" s="21">
        <f t="shared" si="7"/>
        <v>0</v>
      </c>
      <c r="K60" s="21"/>
      <c r="L60" s="29">
        <f t="shared" si="8"/>
        <v>290</v>
      </c>
      <c r="M60" s="22"/>
      <c r="O60" s="17">
        <v>52</v>
      </c>
      <c r="P60" s="18">
        <v>8.6</v>
      </c>
      <c r="Q60" s="19" t="s">
        <v>618</v>
      </c>
      <c r="R60" s="20" t="s">
        <v>353</v>
      </c>
      <c r="S60" s="21">
        <v>280</v>
      </c>
      <c r="T60" s="21">
        <v>10</v>
      </c>
      <c r="U60" s="21">
        <v>0</v>
      </c>
      <c r="V60" s="21">
        <v>0</v>
      </c>
      <c r="W60" s="21">
        <v>0</v>
      </c>
      <c r="X60" s="21"/>
      <c r="Y60" s="29">
        <v>290</v>
      </c>
      <c r="Z60" s="22"/>
    </row>
    <row r="61" spans="2:26" ht="12.75">
      <c r="B61" s="9">
        <v>53</v>
      </c>
      <c r="C61" s="10">
        <f t="shared" si="0"/>
        <v>12.8</v>
      </c>
      <c r="D61" s="11" t="str">
        <f t="shared" si="1"/>
        <v>PUECH Georges</v>
      </c>
      <c r="E61" s="12" t="str">
        <f t="shared" si="2"/>
        <v>Ch. D'Avoise</v>
      </c>
      <c r="F61" s="13">
        <f t="shared" si="3"/>
        <v>210</v>
      </c>
      <c r="G61" s="13">
        <f t="shared" si="4"/>
        <v>60</v>
      </c>
      <c r="H61" s="13">
        <f t="shared" si="5"/>
        <v>10</v>
      </c>
      <c r="I61" s="13">
        <f t="shared" si="6"/>
        <v>10</v>
      </c>
      <c r="J61" s="13">
        <f t="shared" si="7"/>
        <v>0</v>
      </c>
      <c r="K61" s="15"/>
      <c r="L61" s="30">
        <f t="shared" si="8"/>
        <v>290</v>
      </c>
      <c r="M61" s="16"/>
      <c r="O61" s="9">
        <v>53</v>
      </c>
      <c r="P61" s="10">
        <v>12.8</v>
      </c>
      <c r="Q61" s="11" t="s">
        <v>654</v>
      </c>
      <c r="R61" s="12" t="s">
        <v>275</v>
      </c>
      <c r="S61" s="13">
        <v>210</v>
      </c>
      <c r="T61" s="13">
        <v>60</v>
      </c>
      <c r="U61" s="13">
        <v>10</v>
      </c>
      <c r="V61" s="13">
        <v>10</v>
      </c>
      <c r="W61" s="13">
        <v>0</v>
      </c>
      <c r="X61" s="15"/>
      <c r="Y61" s="30">
        <v>290</v>
      </c>
      <c r="Z61" s="16"/>
    </row>
    <row r="62" spans="2:26" ht="12.75">
      <c r="B62" s="17">
        <v>54</v>
      </c>
      <c r="C62" s="18">
        <f t="shared" si="0"/>
        <v>12.2</v>
      </c>
      <c r="D62" s="19" t="str">
        <f t="shared" si="1"/>
        <v>MARC Philippe</v>
      </c>
      <c r="E62" s="20" t="str">
        <f t="shared" si="2"/>
        <v>Chalon/Saone</v>
      </c>
      <c r="F62" s="21">
        <f t="shared" si="3"/>
        <v>170</v>
      </c>
      <c r="G62" s="21">
        <f t="shared" si="4"/>
        <v>70</v>
      </c>
      <c r="H62" s="21">
        <f t="shared" si="5"/>
        <v>30</v>
      </c>
      <c r="I62" s="21">
        <f t="shared" si="6"/>
        <v>10</v>
      </c>
      <c r="J62" s="21">
        <f t="shared" si="7"/>
        <v>10</v>
      </c>
      <c r="K62" s="21"/>
      <c r="L62" s="29">
        <f t="shared" si="8"/>
        <v>290</v>
      </c>
      <c r="M62" s="22"/>
      <c r="O62" s="17">
        <v>54</v>
      </c>
      <c r="P62" s="18">
        <v>12.2</v>
      </c>
      <c r="Q62" s="19" t="s">
        <v>271</v>
      </c>
      <c r="R62" s="20" t="s">
        <v>304</v>
      </c>
      <c r="S62" s="21">
        <v>170</v>
      </c>
      <c r="T62" s="21">
        <v>70</v>
      </c>
      <c r="U62" s="21">
        <v>30</v>
      </c>
      <c r="V62" s="21">
        <v>10</v>
      </c>
      <c r="W62" s="21">
        <v>10</v>
      </c>
      <c r="X62" s="21"/>
      <c r="Y62" s="29">
        <v>290</v>
      </c>
      <c r="Z62" s="22"/>
    </row>
    <row r="63" spans="2:26" ht="12.75">
      <c r="B63" s="9">
        <v>55</v>
      </c>
      <c r="C63" s="10">
        <f t="shared" si="0"/>
        <v>9.3</v>
      </c>
      <c r="D63" s="11" t="str">
        <f t="shared" si="1"/>
        <v>DENOIX Dominique</v>
      </c>
      <c r="E63" s="12" t="str">
        <f t="shared" si="2"/>
        <v>Luxeuil Bellev.</v>
      </c>
      <c r="F63" s="13">
        <f t="shared" si="3"/>
        <v>260</v>
      </c>
      <c r="G63" s="13">
        <f t="shared" si="4"/>
        <v>10</v>
      </c>
      <c r="H63" s="13">
        <f t="shared" si="5"/>
        <v>0</v>
      </c>
      <c r="I63" s="13">
        <f t="shared" si="6"/>
        <v>0</v>
      </c>
      <c r="J63" s="13">
        <f t="shared" si="7"/>
        <v>0</v>
      </c>
      <c r="K63" s="15"/>
      <c r="L63" s="30">
        <f t="shared" si="8"/>
        <v>270</v>
      </c>
      <c r="M63" s="16"/>
      <c r="O63" s="9">
        <v>55</v>
      </c>
      <c r="P63" s="10">
        <v>9.3</v>
      </c>
      <c r="Q63" s="11" t="s">
        <v>611</v>
      </c>
      <c r="R63" s="12" t="s">
        <v>622</v>
      </c>
      <c r="S63" s="13">
        <v>260</v>
      </c>
      <c r="T63" s="13">
        <v>10</v>
      </c>
      <c r="U63" s="13">
        <v>0</v>
      </c>
      <c r="V63" s="13">
        <v>0</v>
      </c>
      <c r="W63" s="13">
        <v>0</v>
      </c>
      <c r="X63" s="15"/>
      <c r="Y63" s="30">
        <v>270</v>
      </c>
      <c r="Z63" s="16"/>
    </row>
    <row r="64" spans="2:26" ht="12.75">
      <c r="B64" s="17">
        <v>56</v>
      </c>
      <c r="C64" s="18">
        <f t="shared" si="0"/>
        <v>14.1</v>
      </c>
      <c r="D64" s="19" t="str">
        <f t="shared" si="1"/>
        <v>GRESET Christian</v>
      </c>
      <c r="E64" s="20" t="str">
        <f t="shared" si="2"/>
        <v>Ch. D'Avoise</v>
      </c>
      <c r="F64" s="21">
        <f t="shared" si="3"/>
        <v>260</v>
      </c>
      <c r="G64" s="21">
        <f t="shared" si="4"/>
        <v>0</v>
      </c>
      <c r="H64" s="21">
        <f t="shared" si="5"/>
        <v>0</v>
      </c>
      <c r="I64" s="21">
        <f t="shared" si="6"/>
        <v>0</v>
      </c>
      <c r="J64" s="21">
        <f t="shared" si="7"/>
        <v>0</v>
      </c>
      <c r="K64" s="21"/>
      <c r="L64" s="29">
        <f t="shared" si="8"/>
        <v>260</v>
      </c>
      <c r="M64" s="22"/>
      <c r="O64" s="17">
        <v>56</v>
      </c>
      <c r="P64" s="18">
        <v>14.1</v>
      </c>
      <c r="Q64" s="19" t="s">
        <v>414</v>
      </c>
      <c r="R64" s="20" t="s">
        <v>275</v>
      </c>
      <c r="S64" s="21">
        <v>260</v>
      </c>
      <c r="T64" s="21">
        <v>0</v>
      </c>
      <c r="U64" s="21">
        <v>0</v>
      </c>
      <c r="V64" s="21">
        <v>0</v>
      </c>
      <c r="W64" s="21">
        <v>0</v>
      </c>
      <c r="X64" s="21"/>
      <c r="Y64" s="29">
        <v>260</v>
      </c>
      <c r="Z64" s="22"/>
    </row>
    <row r="65" spans="2:26" ht="12.75">
      <c r="B65" s="9">
        <v>57</v>
      </c>
      <c r="C65" s="10">
        <f t="shared" si="0"/>
        <v>13.6</v>
      </c>
      <c r="D65" s="11" t="str">
        <f t="shared" si="1"/>
        <v>MOHDAD  Samer</v>
      </c>
      <c r="E65" s="12" t="str">
        <f t="shared" si="2"/>
        <v>Tanlay</v>
      </c>
      <c r="F65" s="13">
        <f t="shared" si="3"/>
        <v>240</v>
      </c>
      <c r="G65" s="13">
        <f t="shared" si="4"/>
        <v>10</v>
      </c>
      <c r="H65" s="13">
        <f t="shared" si="5"/>
        <v>0</v>
      </c>
      <c r="I65" s="13">
        <f t="shared" si="6"/>
        <v>0</v>
      </c>
      <c r="J65" s="13">
        <f t="shared" si="7"/>
        <v>0</v>
      </c>
      <c r="K65" s="15"/>
      <c r="L65" s="30">
        <f t="shared" si="8"/>
        <v>250</v>
      </c>
      <c r="M65" s="16"/>
      <c r="O65" s="9">
        <v>57</v>
      </c>
      <c r="P65" s="10">
        <v>13.6</v>
      </c>
      <c r="Q65" s="11" t="s">
        <v>390</v>
      </c>
      <c r="R65" s="12" t="s">
        <v>279</v>
      </c>
      <c r="S65" s="13">
        <v>240</v>
      </c>
      <c r="T65" s="13">
        <v>10</v>
      </c>
      <c r="U65" s="13">
        <v>0</v>
      </c>
      <c r="V65" s="13">
        <v>0</v>
      </c>
      <c r="W65" s="13">
        <v>0</v>
      </c>
      <c r="X65" s="15"/>
      <c r="Y65" s="30">
        <v>250</v>
      </c>
      <c r="Z65" s="16"/>
    </row>
    <row r="66" spans="2:26" ht="12.75">
      <c r="B66" s="17">
        <v>58</v>
      </c>
      <c r="C66" s="18">
        <f t="shared" si="0"/>
        <v>12.1</v>
      </c>
      <c r="D66" s="19" t="str">
        <f t="shared" si="1"/>
        <v>VERDREAU  Pierre</v>
      </c>
      <c r="E66" s="20" t="str">
        <f t="shared" si="2"/>
        <v>Tanlay</v>
      </c>
      <c r="F66" s="21">
        <f t="shared" si="3"/>
        <v>190</v>
      </c>
      <c r="G66" s="21">
        <f t="shared" si="4"/>
        <v>50</v>
      </c>
      <c r="H66" s="21">
        <f t="shared" si="5"/>
        <v>0</v>
      </c>
      <c r="I66" s="21">
        <f t="shared" si="6"/>
        <v>0</v>
      </c>
      <c r="J66" s="21">
        <f t="shared" si="7"/>
        <v>0</v>
      </c>
      <c r="K66" s="21"/>
      <c r="L66" s="29">
        <f t="shared" si="8"/>
        <v>240</v>
      </c>
      <c r="M66" s="22"/>
      <c r="O66" s="17">
        <v>58</v>
      </c>
      <c r="P66" s="18">
        <v>12.1</v>
      </c>
      <c r="Q66" s="19" t="s">
        <v>311</v>
      </c>
      <c r="R66" s="20" t="s">
        <v>279</v>
      </c>
      <c r="S66" s="21">
        <v>190</v>
      </c>
      <c r="T66" s="21">
        <v>50</v>
      </c>
      <c r="U66" s="21">
        <v>0</v>
      </c>
      <c r="V66" s="21">
        <v>0</v>
      </c>
      <c r="W66" s="21">
        <v>0</v>
      </c>
      <c r="X66" s="21"/>
      <c r="Y66" s="29">
        <v>240</v>
      </c>
      <c r="Z66" s="22"/>
    </row>
    <row r="67" spans="2:26" ht="12.75">
      <c r="B67" s="9">
        <v>59</v>
      </c>
      <c r="C67" s="10">
        <f t="shared" si="0"/>
        <v>12.3</v>
      </c>
      <c r="D67" s="11" t="str">
        <f t="shared" si="1"/>
        <v>BOISSARD Jacque</v>
      </c>
      <c r="E67" s="12" t="str">
        <f t="shared" si="2"/>
        <v>Chalon/Saone</v>
      </c>
      <c r="F67" s="13">
        <f t="shared" si="3"/>
        <v>220</v>
      </c>
      <c r="G67" s="13">
        <f t="shared" si="4"/>
        <v>10</v>
      </c>
      <c r="H67" s="13">
        <f t="shared" si="5"/>
        <v>0</v>
      </c>
      <c r="I67" s="13">
        <f t="shared" si="6"/>
        <v>0</v>
      </c>
      <c r="J67" s="13">
        <f t="shared" si="7"/>
        <v>0</v>
      </c>
      <c r="K67" s="15"/>
      <c r="L67" s="30">
        <f t="shared" si="8"/>
        <v>230</v>
      </c>
      <c r="M67" s="16"/>
      <c r="O67" s="9">
        <v>59</v>
      </c>
      <c r="P67" s="10">
        <v>12.3</v>
      </c>
      <c r="Q67" s="11" t="s">
        <v>303</v>
      </c>
      <c r="R67" s="12" t="s">
        <v>304</v>
      </c>
      <c r="S67" s="13">
        <v>220</v>
      </c>
      <c r="T67" s="13">
        <v>10</v>
      </c>
      <c r="U67" s="13">
        <v>0</v>
      </c>
      <c r="V67" s="13">
        <v>0</v>
      </c>
      <c r="W67" s="13">
        <v>0</v>
      </c>
      <c r="X67" s="15"/>
      <c r="Y67" s="30">
        <v>230</v>
      </c>
      <c r="Z67" s="16"/>
    </row>
    <row r="68" spans="2:26" ht="12.75">
      <c r="B68" s="17">
        <v>60</v>
      </c>
      <c r="C68" s="18">
        <f t="shared" si="0"/>
        <v>7.9</v>
      </c>
      <c r="D68" s="19" t="str">
        <f t="shared" si="1"/>
        <v>WOZNIAK François</v>
      </c>
      <c r="E68" s="20" t="str">
        <f t="shared" si="2"/>
        <v>Ch. De Chailly</v>
      </c>
      <c r="F68" s="21">
        <f t="shared" si="3"/>
        <v>200</v>
      </c>
      <c r="G68" s="21">
        <f t="shared" si="4"/>
        <v>10</v>
      </c>
      <c r="H68" s="21">
        <f t="shared" si="5"/>
        <v>0</v>
      </c>
      <c r="I68" s="21">
        <f t="shared" si="6"/>
        <v>0</v>
      </c>
      <c r="J68" s="21">
        <f t="shared" si="7"/>
        <v>0</v>
      </c>
      <c r="K68" s="21"/>
      <c r="L68" s="29">
        <f t="shared" si="8"/>
        <v>210</v>
      </c>
      <c r="M68" s="22"/>
      <c r="O68" s="17">
        <v>60</v>
      </c>
      <c r="P68" s="18">
        <v>7.9</v>
      </c>
      <c r="Q68" s="19" t="s">
        <v>342</v>
      </c>
      <c r="R68" s="20" t="s">
        <v>284</v>
      </c>
      <c r="S68" s="21">
        <v>200</v>
      </c>
      <c r="T68" s="21">
        <v>10</v>
      </c>
      <c r="U68" s="21">
        <v>0</v>
      </c>
      <c r="V68" s="21">
        <v>0</v>
      </c>
      <c r="W68" s="21">
        <v>0</v>
      </c>
      <c r="X68" s="21"/>
      <c r="Y68" s="29">
        <v>210</v>
      </c>
      <c r="Z68" s="22"/>
    </row>
    <row r="69" spans="2:26" ht="12.75">
      <c r="B69" s="9">
        <v>61</v>
      </c>
      <c r="C69" s="10">
        <f t="shared" si="0"/>
        <v>11.3</v>
      </c>
      <c r="D69" s="11" t="str">
        <f t="shared" si="1"/>
        <v>GUEYTAT Jean Louis</v>
      </c>
      <c r="E69" s="12" t="str">
        <f t="shared" si="2"/>
        <v>Beaune</v>
      </c>
      <c r="F69" s="13">
        <f t="shared" si="3"/>
        <v>100</v>
      </c>
      <c r="G69" s="13">
        <f t="shared" si="4"/>
        <v>90</v>
      </c>
      <c r="H69" s="13">
        <f t="shared" si="5"/>
        <v>10</v>
      </c>
      <c r="I69" s="13">
        <f t="shared" si="6"/>
        <v>10</v>
      </c>
      <c r="J69" s="13">
        <f t="shared" si="7"/>
        <v>0</v>
      </c>
      <c r="K69" s="15"/>
      <c r="L69" s="30">
        <f t="shared" si="8"/>
        <v>210</v>
      </c>
      <c r="M69" s="16"/>
      <c r="O69" s="9">
        <v>61</v>
      </c>
      <c r="P69" s="10">
        <v>11.3</v>
      </c>
      <c r="Q69" s="11" t="s">
        <v>329</v>
      </c>
      <c r="R69" s="12" t="s">
        <v>293</v>
      </c>
      <c r="S69" s="13">
        <v>100</v>
      </c>
      <c r="T69" s="13">
        <v>90</v>
      </c>
      <c r="U69" s="13">
        <v>10</v>
      </c>
      <c r="V69" s="13">
        <v>10</v>
      </c>
      <c r="W69" s="13">
        <v>0</v>
      </c>
      <c r="X69" s="15"/>
      <c r="Y69" s="30">
        <v>210</v>
      </c>
      <c r="Z69" s="16"/>
    </row>
    <row r="70" spans="2:26" ht="12.75">
      <c r="B70" s="17">
        <v>62</v>
      </c>
      <c r="C70" s="18">
        <f t="shared" si="0"/>
        <v>14</v>
      </c>
      <c r="D70" s="19" t="str">
        <f t="shared" si="1"/>
        <v>SOULA Jean-Claude</v>
      </c>
      <c r="E70" s="20" t="str">
        <f t="shared" si="2"/>
        <v>Ch. D'Avoise</v>
      </c>
      <c r="F70" s="21">
        <f t="shared" si="3"/>
        <v>200</v>
      </c>
      <c r="G70" s="21">
        <f t="shared" si="4"/>
        <v>0</v>
      </c>
      <c r="H70" s="21">
        <f t="shared" si="5"/>
        <v>0</v>
      </c>
      <c r="I70" s="21">
        <f t="shared" si="6"/>
        <v>0</v>
      </c>
      <c r="J70" s="21">
        <f t="shared" si="7"/>
        <v>0</v>
      </c>
      <c r="K70" s="21"/>
      <c r="L70" s="29">
        <f t="shared" si="8"/>
        <v>200</v>
      </c>
      <c r="M70" s="22"/>
      <c r="O70" s="17">
        <v>62</v>
      </c>
      <c r="P70" s="18">
        <v>14</v>
      </c>
      <c r="Q70" s="19" t="s">
        <v>357</v>
      </c>
      <c r="R70" s="20" t="s">
        <v>275</v>
      </c>
      <c r="S70" s="21">
        <v>200</v>
      </c>
      <c r="T70" s="21">
        <v>0</v>
      </c>
      <c r="U70" s="21">
        <v>0</v>
      </c>
      <c r="V70" s="21">
        <v>0</v>
      </c>
      <c r="W70" s="21">
        <v>0</v>
      </c>
      <c r="X70" s="21"/>
      <c r="Y70" s="29">
        <v>200</v>
      </c>
      <c r="Z70" s="22"/>
    </row>
    <row r="71" spans="2:26" ht="12.75">
      <c r="B71" s="9">
        <v>63</v>
      </c>
      <c r="C71" s="10">
        <f t="shared" si="0"/>
        <v>13</v>
      </c>
      <c r="D71" s="11" t="str">
        <f t="shared" si="1"/>
        <v>EUSTACHE Philippe</v>
      </c>
      <c r="E71" s="12" t="str">
        <f t="shared" si="2"/>
        <v>Tanlay</v>
      </c>
      <c r="F71" s="13">
        <f t="shared" si="3"/>
        <v>200</v>
      </c>
      <c r="G71" s="13">
        <f t="shared" si="4"/>
        <v>0</v>
      </c>
      <c r="H71" s="13">
        <f t="shared" si="5"/>
        <v>0</v>
      </c>
      <c r="I71" s="13">
        <f t="shared" si="6"/>
        <v>0</v>
      </c>
      <c r="J71" s="13">
        <f t="shared" si="7"/>
        <v>0</v>
      </c>
      <c r="K71" s="15"/>
      <c r="L71" s="30">
        <f t="shared" si="8"/>
        <v>200</v>
      </c>
      <c r="M71" s="16"/>
      <c r="O71" s="9">
        <v>63</v>
      </c>
      <c r="P71" s="10">
        <v>13</v>
      </c>
      <c r="Q71" s="11" t="s">
        <v>674</v>
      </c>
      <c r="R71" s="12" t="s">
        <v>279</v>
      </c>
      <c r="S71" s="13">
        <v>200</v>
      </c>
      <c r="T71" s="13">
        <v>0</v>
      </c>
      <c r="U71" s="13">
        <v>0</v>
      </c>
      <c r="V71" s="13">
        <v>0</v>
      </c>
      <c r="W71" s="13">
        <v>0</v>
      </c>
      <c r="X71" s="15"/>
      <c r="Y71" s="30">
        <v>200</v>
      </c>
      <c r="Z71" s="16"/>
    </row>
    <row r="72" spans="2:26" ht="12.75">
      <c r="B72" s="17">
        <v>64</v>
      </c>
      <c r="C72" s="18">
        <f t="shared" si="0"/>
        <v>9.5</v>
      </c>
      <c r="D72" s="19" t="str">
        <f t="shared" si="1"/>
        <v>MACHET Jean-Paul</v>
      </c>
      <c r="E72" s="20" t="str">
        <f t="shared" si="2"/>
        <v>Quetigny</v>
      </c>
      <c r="F72" s="21">
        <f t="shared" si="3"/>
        <v>160</v>
      </c>
      <c r="G72" s="21">
        <f t="shared" si="4"/>
        <v>40</v>
      </c>
      <c r="H72" s="21">
        <f t="shared" si="5"/>
        <v>0</v>
      </c>
      <c r="I72" s="21">
        <f t="shared" si="6"/>
        <v>0</v>
      </c>
      <c r="J72" s="21">
        <f t="shared" si="7"/>
        <v>0</v>
      </c>
      <c r="K72" s="21"/>
      <c r="L72" s="29">
        <f t="shared" si="8"/>
        <v>200</v>
      </c>
      <c r="M72" s="22"/>
      <c r="O72" s="17">
        <v>64</v>
      </c>
      <c r="P72" s="18">
        <v>9.5</v>
      </c>
      <c r="Q72" s="19" t="s">
        <v>380</v>
      </c>
      <c r="R72" s="20" t="s">
        <v>277</v>
      </c>
      <c r="S72" s="21">
        <v>160</v>
      </c>
      <c r="T72" s="21">
        <v>40</v>
      </c>
      <c r="U72" s="21">
        <v>0</v>
      </c>
      <c r="V72" s="21">
        <v>0</v>
      </c>
      <c r="W72" s="21">
        <v>0</v>
      </c>
      <c r="X72" s="21"/>
      <c r="Y72" s="29">
        <v>200</v>
      </c>
      <c r="Z72" s="22"/>
    </row>
    <row r="73" spans="2:26" ht="12.75">
      <c r="B73" s="9">
        <v>65</v>
      </c>
      <c r="C73" s="10">
        <f t="shared" si="0"/>
        <v>5.8</v>
      </c>
      <c r="D73" s="11" t="str">
        <f t="shared" si="1"/>
        <v>MALTERE Bruno</v>
      </c>
      <c r="E73" s="12" t="str">
        <f t="shared" si="2"/>
        <v>Beaune</v>
      </c>
      <c r="F73" s="13">
        <f t="shared" si="3"/>
        <v>190</v>
      </c>
      <c r="G73" s="13">
        <f t="shared" si="4"/>
        <v>0</v>
      </c>
      <c r="H73" s="13">
        <f t="shared" si="5"/>
        <v>0</v>
      </c>
      <c r="I73" s="13">
        <f t="shared" si="6"/>
        <v>0</v>
      </c>
      <c r="J73" s="13">
        <f t="shared" si="7"/>
        <v>0</v>
      </c>
      <c r="K73" s="15"/>
      <c r="L73" s="30">
        <f t="shared" si="8"/>
        <v>190</v>
      </c>
      <c r="M73" s="16"/>
      <c r="O73" s="9">
        <v>65</v>
      </c>
      <c r="P73" s="10">
        <v>5.8</v>
      </c>
      <c r="Q73" s="11" t="s">
        <v>678</v>
      </c>
      <c r="R73" s="12" t="s">
        <v>293</v>
      </c>
      <c r="S73" s="13">
        <v>190</v>
      </c>
      <c r="T73" s="13">
        <v>0</v>
      </c>
      <c r="U73" s="13">
        <v>0</v>
      </c>
      <c r="V73" s="13">
        <v>0</v>
      </c>
      <c r="W73" s="13">
        <v>0</v>
      </c>
      <c r="X73" s="15"/>
      <c r="Y73" s="30">
        <v>190</v>
      </c>
      <c r="Z73" s="16"/>
    </row>
    <row r="74" spans="2:26" ht="12.75">
      <c r="B74" s="17">
        <v>66</v>
      </c>
      <c r="C74" s="18">
        <f aca="true" t="shared" si="9" ref="C74:C128">IF(Y74=0,0,P74)</f>
        <v>10.1</v>
      </c>
      <c r="D74" s="19" t="str">
        <f aca="true" t="shared" si="10" ref="D74:D128">IF(Y74=0,0,Q74)</f>
        <v>MERLO Jean-François</v>
      </c>
      <c r="E74" s="20" t="str">
        <f aca="true" t="shared" si="11" ref="E74:E128">IF(Y74=0,0,R74)</f>
        <v>Besancon</v>
      </c>
      <c r="F74" s="21">
        <f aca="true" t="shared" si="12" ref="F74:F128">IF(Y74=0,0,S74)</f>
        <v>190</v>
      </c>
      <c r="G74" s="21">
        <f aca="true" t="shared" si="13" ref="G74:G128">IF(Y74=0,0,T74)</f>
        <v>0</v>
      </c>
      <c r="H74" s="21">
        <f aca="true" t="shared" si="14" ref="H74:H128">IF(Y74=0,0,U74)</f>
        <v>0</v>
      </c>
      <c r="I74" s="21">
        <f aca="true" t="shared" si="15" ref="I74:I128">IF(Y74=0,0,V74)</f>
        <v>0</v>
      </c>
      <c r="J74" s="21">
        <f aca="true" t="shared" si="16" ref="J74:J128">IF(Y74=0,0,W74)</f>
        <v>0</v>
      </c>
      <c r="K74" s="21"/>
      <c r="L74" s="29">
        <f aca="true" t="shared" si="17" ref="L74:L128">Y74</f>
        <v>190</v>
      </c>
      <c r="M74" s="22"/>
      <c r="O74" s="17">
        <v>66</v>
      </c>
      <c r="P74" s="18">
        <v>10.1</v>
      </c>
      <c r="Q74" s="19" t="s">
        <v>601</v>
      </c>
      <c r="R74" s="20" t="s">
        <v>353</v>
      </c>
      <c r="S74" s="21">
        <v>190</v>
      </c>
      <c r="T74" s="21">
        <v>0</v>
      </c>
      <c r="U74" s="21">
        <v>0</v>
      </c>
      <c r="V74" s="21">
        <v>0</v>
      </c>
      <c r="W74" s="21">
        <v>0</v>
      </c>
      <c r="X74" s="21"/>
      <c r="Y74" s="29">
        <v>190</v>
      </c>
      <c r="Z74" s="22"/>
    </row>
    <row r="75" spans="2:26" ht="12.75">
      <c r="B75" s="9">
        <v>67</v>
      </c>
      <c r="C75" s="10">
        <f t="shared" si="9"/>
        <v>13.8</v>
      </c>
      <c r="D75" s="11" t="str">
        <f t="shared" si="10"/>
        <v>JANOT Eric</v>
      </c>
      <c r="E75" s="12" t="str">
        <f t="shared" si="11"/>
        <v>Autun</v>
      </c>
      <c r="F75" s="13">
        <f t="shared" si="12"/>
        <v>180</v>
      </c>
      <c r="G75" s="13">
        <f t="shared" si="13"/>
        <v>10</v>
      </c>
      <c r="H75" s="13">
        <f t="shared" si="14"/>
        <v>0</v>
      </c>
      <c r="I75" s="13">
        <f t="shared" si="15"/>
        <v>0</v>
      </c>
      <c r="J75" s="13">
        <f t="shared" si="16"/>
        <v>0</v>
      </c>
      <c r="K75" s="15"/>
      <c r="L75" s="30">
        <f t="shared" si="17"/>
        <v>190</v>
      </c>
      <c r="M75" s="16"/>
      <c r="O75" s="9">
        <v>67</v>
      </c>
      <c r="P75" s="10">
        <v>13.8</v>
      </c>
      <c r="Q75" s="11" t="s">
        <v>420</v>
      </c>
      <c r="R75" s="12" t="s">
        <v>318</v>
      </c>
      <c r="S75" s="13">
        <v>180</v>
      </c>
      <c r="T75" s="13">
        <v>10</v>
      </c>
      <c r="U75" s="13">
        <v>0</v>
      </c>
      <c r="V75" s="13">
        <v>0</v>
      </c>
      <c r="W75" s="13">
        <v>0</v>
      </c>
      <c r="X75" s="15"/>
      <c r="Y75" s="30">
        <v>190</v>
      </c>
      <c r="Z75" s="16"/>
    </row>
    <row r="76" spans="2:26" ht="12.75">
      <c r="B76" s="17">
        <v>68</v>
      </c>
      <c r="C76" s="18">
        <f t="shared" si="9"/>
        <v>12.9</v>
      </c>
      <c r="D76" s="19" t="str">
        <f t="shared" si="10"/>
        <v>RIMEK Jaroslaw</v>
      </c>
      <c r="E76" s="20" t="str">
        <f t="shared" si="11"/>
        <v>Quetigny</v>
      </c>
      <c r="F76" s="21">
        <f t="shared" si="12"/>
        <v>180</v>
      </c>
      <c r="G76" s="21">
        <f t="shared" si="13"/>
        <v>10</v>
      </c>
      <c r="H76" s="21">
        <f t="shared" si="14"/>
        <v>0</v>
      </c>
      <c r="I76" s="21">
        <f t="shared" si="15"/>
        <v>0</v>
      </c>
      <c r="J76" s="21">
        <f t="shared" si="16"/>
        <v>0</v>
      </c>
      <c r="K76" s="21"/>
      <c r="L76" s="29">
        <f t="shared" si="17"/>
        <v>190</v>
      </c>
      <c r="M76" s="22"/>
      <c r="O76" s="17">
        <v>68</v>
      </c>
      <c r="P76" s="18">
        <v>12.9</v>
      </c>
      <c r="Q76" s="19" t="s">
        <v>381</v>
      </c>
      <c r="R76" s="20" t="s">
        <v>277</v>
      </c>
      <c r="S76" s="21">
        <v>180</v>
      </c>
      <c r="T76" s="21">
        <v>10</v>
      </c>
      <c r="U76" s="21">
        <v>0</v>
      </c>
      <c r="V76" s="21">
        <v>0</v>
      </c>
      <c r="W76" s="21">
        <v>0</v>
      </c>
      <c r="X76" s="21"/>
      <c r="Y76" s="29">
        <v>190</v>
      </c>
      <c r="Z76" s="22"/>
    </row>
    <row r="77" spans="2:26" ht="12.75">
      <c r="B77" s="9">
        <v>69</v>
      </c>
      <c r="C77" s="10">
        <f t="shared" si="9"/>
        <v>11.8</v>
      </c>
      <c r="D77" s="11" t="str">
        <f t="shared" si="10"/>
        <v>POUDELET Goulven</v>
      </c>
      <c r="E77" s="12" t="str">
        <f t="shared" si="11"/>
        <v>Autun</v>
      </c>
      <c r="F77" s="13">
        <f t="shared" si="12"/>
        <v>180</v>
      </c>
      <c r="G77" s="13">
        <f t="shared" si="13"/>
        <v>0</v>
      </c>
      <c r="H77" s="13">
        <f t="shared" si="14"/>
        <v>0</v>
      </c>
      <c r="I77" s="13">
        <f t="shared" si="15"/>
        <v>0</v>
      </c>
      <c r="J77" s="13">
        <f t="shared" si="16"/>
        <v>0</v>
      </c>
      <c r="K77" s="15"/>
      <c r="L77" s="30">
        <f t="shared" si="17"/>
        <v>180</v>
      </c>
      <c r="M77" s="16"/>
      <c r="O77" s="9">
        <v>69</v>
      </c>
      <c r="P77" s="10">
        <v>11.8</v>
      </c>
      <c r="Q77" s="11" t="s">
        <v>350</v>
      </c>
      <c r="R77" s="12" t="s">
        <v>318</v>
      </c>
      <c r="S77" s="13">
        <v>180</v>
      </c>
      <c r="T77" s="13">
        <v>0</v>
      </c>
      <c r="U77" s="13">
        <v>0</v>
      </c>
      <c r="V77" s="13">
        <v>0</v>
      </c>
      <c r="W77" s="13">
        <v>0</v>
      </c>
      <c r="X77" s="15"/>
      <c r="Y77" s="30">
        <v>180</v>
      </c>
      <c r="Z77" s="16"/>
    </row>
    <row r="78" spans="2:26" ht="12.75">
      <c r="B78" s="17">
        <v>70</v>
      </c>
      <c r="C78" s="18">
        <f t="shared" si="9"/>
        <v>14.4</v>
      </c>
      <c r="D78" s="19" t="str">
        <f t="shared" si="10"/>
        <v>FAVRE Eric</v>
      </c>
      <c r="E78" s="20" t="str">
        <f t="shared" si="11"/>
        <v>Ch. D'Avoise</v>
      </c>
      <c r="F78" s="21">
        <f t="shared" si="12"/>
        <v>180</v>
      </c>
      <c r="G78" s="21">
        <f t="shared" si="13"/>
        <v>0</v>
      </c>
      <c r="H78" s="21">
        <f t="shared" si="14"/>
        <v>0</v>
      </c>
      <c r="I78" s="21">
        <f t="shared" si="15"/>
        <v>0</v>
      </c>
      <c r="J78" s="21">
        <f t="shared" si="16"/>
        <v>0</v>
      </c>
      <c r="K78" s="21"/>
      <c r="L78" s="29">
        <f t="shared" si="17"/>
        <v>180</v>
      </c>
      <c r="M78" s="22"/>
      <c r="O78" s="17">
        <v>70</v>
      </c>
      <c r="P78" s="18">
        <v>14.4</v>
      </c>
      <c r="Q78" s="19" t="s">
        <v>679</v>
      </c>
      <c r="R78" s="20" t="s">
        <v>275</v>
      </c>
      <c r="S78" s="21">
        <v>180</v>
      </c>
      <c r="T78" s="21">
        <v>0</v>
      </c>
      <c r="U78" s="21">
        <v>0</v>
      </c>
      <c r="V78" s="21">
        <v>0</v>
      </c>
      <c r="W78" s="21">
        <v>0</v>
      </c>
      <c r="X78" s="21"/>
      <c r="Y78" s="29">
        <v>180</v>
      </c>
      <c r="Z78" s="22"/>
    </row>
    <row r="79" spans="2:26" ht="12.75">
      <c r="B79" s="9">
        <v>71</v>
      </c>
      <c r="C79" s="10">
        <f t="shared" si="9"/>
        <v>11.2</v>
      </c>
      <c r="D79" s="11" t="str">
        <f t="shared" si="10"/>
        <v>THOMAS francis</v>
      </c>
      <c r="E79" s="12" t="str">
        <f t="shared" si="11"/>
        <v>Luxeuil Bellev.</v>
      </c>
      <c r="F79" s="13">
        <f t="shared" si="12"/>
        <v>160</v>
      </c>
      <c r="G79" s="13">
        <f t="shared" si="13"/>
        <v>10</v>
      </c>
      <c r="H79" s="13">
        <f t="shared" si="14"/>
        <v>10</v>
      </c>
      <c r="I79" s="13">
        <f t="shared" si="15"/>
        <v>0</v>
      </c>
      <c r="J79" s="13">
        <f t="shared" si="16"/>
        <v>0</v>
      </c>
      <c r="K79" s="15"/>
      <c r="L79" s="30">
        <f t="shared" si="17"/>
        <v>180</v>
      </c>
      <c r="M79" s="16"/>
      <c r="O79" s="9">
        <v>71</v>
      </c>
      <c r="P79" s="10">
        <v>11.2</v>
      </c>
      <c r="Q79" s="11" t="s">
        <v>613</v>
      </c>
      <c r="R79" s="12" t="s">
        <v>622</v>
      </c>
      <c r="S79" s="13">
        <v>160</v>
      </c>
      <c r="T79" s="13">
        <v>10</v>
      </c>
      <c r="U79" s="13">
        <v>10</v>
      </c>
      <c r="V79" s="13">
        <v>0</v>
      </c>
      <c r="W79" s="13">
        <v>0</v>
      </c>
      <c r="X79" s="15"/>
      <c r="Y79" s="30">
        <v>180</v>
      </c>
      <c r="Z79" s="16"/>
    </row>
    <row r="80" spans="2:26" ht="12.75">
      <c r="B80" s="17">
        <v>72</v>
      </c>
      <c r="C80" s="18">
        <f t="shared" si="9"/>
        <v>13.4</v>
      </c>
      <c r="D80" s="19" t="str">
        <f t="shared" si="10"/>
        <v>BOUCHARLAT Renaud</v>
      </c>
      <c r="E80" s="20" t="str">
        <f t="shared" si="11"/>
        <v>Chalon/Saone</v>
      </c>
      <c r="F80" s="21">
        <f t="shared" si="12"/>
        <v>140</v>
      </c>
      <c r="G80" s="21">
        <f t="shared" si="13"/>
        <v>10</v>
      </c>
      <c r="H80" s="21">
        <f t="shared" si="14"/>
        <v>10</v>
      </c>
      <c r="I80" s="21">
        <f t="shared" si="15"/>
        <v>10</v>
      </c>
      <c r="J80" s="21">
        <f t="shared" si="16"/>
        <v>0</v>
      </c>
      <c r="K80" s="21"/>
      <c r="L80" s="29">
        <f t="shared" si="17"/>
        <v>170</v>
      </c>
      <c r="M80" s="22"/>
      <c r="O80" s="17">
        <v>72</v>
      </c>
      <c r="P80" s="18">
        <v>13.4</v>
      </c>
      <c r="Q80" s="19" t="s">
        <v>362</v>
      </c>
      <c r="R80" s="20" t="s">
        <v>304</v>
      </c>
      <c r="S80" s="21">
        <v>140</v>
      </c>
      <c r="T80" s="21">
        <v>10</v>
      </c>
      <c r="U80" s="21">
        <v>10</v>
      </c>
      <c r="V80" s="21">
        <v>10</v>
      </c>
      <c r="W80" s="21">
        <v>0</v>
      </c>
      <c r="X80" s="21"/>
      <c r="Y80" s="29">
        <v>170</v>
      </c>
      <c r="Z80" s="22"/>
    </row>
    <row r="81" spans="2:26" ht="12.75">
      <c r="B81" s="9">
        <v>73</v>
      </c>
      <c r="C81" s="10">
        <f t="shared" si="9"/>
        <v>13.9</v>
      </c>
      <c r="D81" s="11" t="str">
        <f t="shared" si="10"/>
        <v>DUPUIS Jean-François</v>
      </c>
      <c r="E81" s="12" t="str">
        <f t="shared" si="11"/>
        <v>Ch. De Chailly</v>
      </c>
      <c r="F81" s="13">
        <f t="shared" si="12"/>
        <v>60</v>
      </c>
      <c r="G81" s="13">
        <f t="shared" si="13"/>
        <v>50</v>
      </c>
      <c r="H81" s="13">
        <f t="shared" si="14"/>
        <v>40</v>
      </c>
      <c r="I81" s="13">
        <f t="shared" si="15"/>
        <v>10</v>
      </c>
      <c r="J81" s="13">
        <f t="shared" si="16"/>
        <v>10</v>
      </c>
      <c r="K81" s="15"/>
      <c r="L81" s="30">
        <f t="shared" si="17"/>
        <v>170</v>
      </c>
      <c r="M81" s="16"/>
      <c r="O81" s="9">
        <v>73</v>
      </c>
      <c r="P81" s="10">
        <v>13.9</v>
      </c>
      <c r="Q81" s="11" t="s">
        <v>358</v>
      </c>
      <c r="R81" s="12" t="s">
        <v>284</v>
      </c>
      <c r="S81" s="13">
        <v>60</v>
      </c>
      <c r="T81" s="13">
        <v>50</v>
      </c>
      <c r="U81" s="13">
        <v>40</v>
      </c>
      <c r="V81" s="13">
        <v>10</v>
      </c>
      <c r="W81" s="13">
        <v>10</v>
      </c>
      <c r="X81" s="15"/>
      <c r="Y81" s="30">
        <v>170</v>
      </c>
      <c r="Z81" s="16"/>
    </row>
    <row r="82" spans="2:26" ht="12.75">
      <c r="B82" s="17">
        <v>74</v>
      </c>
      <c r="C82" s="18">
        <f t="shared" si="9"/>
        <v>9.7</v>
      </c>
      <c r="D82" s="19" t="str">
        <f t="shared" si="10"/>
        <v>BLENKINSOPP Martin</v>
      </c>
      <c r="E82" s="20" t="str">
        <f t="shared" si="11"/>
        <v>Autun</v>
      </c>
      <c r="F82" s="21">
        <f t="shared" si="12"/>
        <v>160</v>
      </c>
      <c r="G82" s="21">
        <f t="shared" si="13"/>
        <v>0</v>
      </c>
      <c r="H82" s="21">
        <f t="shared" si="14"/>
        <v>0</v>
      </c>
      <c r="I82" s="21">
        <f t="shared" si="15"/>
        <v>0</v>
      </c>
      <c r="J82" s="21">
        <f t="shared" si="16"/>
        <v>0</v>
      </c>
      <c r="K82" s="21"/>
      <c r="L82" s="29">
        <f t="shared" si="17"/>
        <v>160</v>
      </c>
      <c r="M82" s="22"/>
      <c r="O82" s="17">
        <v>74</v>
      </c>
      <c r="P82" s="18">
        <v>9.7</v>
      </c>
      <c r="Q82" s="19" t="s">
        <v>680</v>
      </c>
      <c r="R82" s="20" t="s">
        <v>318</v>
      </c>
      <c r="S82" s="21">
        <v>160</v>
      </c>
      <c r="T82" s="21">
        <v>0</v>
      </c>
      <c r="U82" s="21">
        <v>0</v>
      </c>
      <c r="V82" s="21">
        <v>0</v>
      </c>
      <c r="W82" s="21">
        <v>0</v>
      </c>
      <c r="X82" s="21"/>
      <c r="Y82" s="29">
        <v>160</v>
      </c>
      <c r="Z82" s="22"/>
    </row>
    <row r="83" spans="2:26" ht="12.75">
      <c r="B83" s="9">
        <v>75</v>
      </c>
      <c r="C83" s="10">
        <f t="shared" si="9"/>
        <v>13</v>
      </c>
      <c r="D83" s="11" t="str">
        <f t="shared" si="10"/>
        <v>CHENE Pierre</v>
      </c>
      <c r="E83" s="12" t="str">
        <f t="shared" si="11"/>
        <v>Besancon</v>
      </c>
      <c r="F83" s="13">
        <f t="shared" si="12"/>
        <v>160</v>
      </c>
      <c r="G83" s="13">
        <f t="shared" si="13"/>
        <v>0</v>
      </c>
      <c r="H83" s="13">
        <f t="shared" si="14"/>
        <v>0</v>
      </c>
      <c r="I83" s="13">
        <f t="shared" si="15"/>
        <v>0</v>
      </c>
      <c r="J83" s="13">
        <f t="shared" si="16"/>
        <v>0</v>
      </c>
      <c r="K83" s="15"/>
      <c r="L83" s="30">
        <f t="shared" si="17"/>
        <v>160</v>
      </c>
      <c r="M83" s="16"/>
      <c r="O83" s="9">
        <v>75</v>
      </c>
      <c r="P83" s="10">
        <v>13</v>
      </c>
      <c r="Q83" s="11" t="s">
        <v>602</v>
      </c>
      <c r="R83" s="12" t="s">
        <v>353</v>
      </c>
      <c r="S83" s="13">
        <v>160</v>
      </c>
      <c r="T83" s="13">
        <v>0</v>
      </c>
      <c r="U83" s="13">
        <v>0</v>
      </c>
      <c r="V83" s="13">
        <v>0</v>
      </c>
      <c r="W83" s="13">
        <v>0</v>
      </c>
      <c r="X83" s="15"/>
      <c r="Y83" s="30">
        <v>160</v>
      </c>
      <c r="Z83" s="16"/>
    </row>
    <row r="84" spans="2:26" ht="12.75">
      <c r="B84" s="17">
        <v>76</v>
      </c>
      <c r="C84" s="18">
        <f t="shared" si="9"/>
        <v>13.9</v>
      </c>
      <c r="D84" s="19" t="str">
        <f t="shared" si="10"/>
        <v>GUICHARD Jean-Pierre</v>
      </c>
      <c r="E84" s="20" t="str">
        <f t="shared" si="11"/>
        <v>Dijon Bourgogne</v>
      </c>
      <c r="F84" s="21">
        <f t="shared" si="12"/>
        <v>80</v>
      </c>
      <c r="G84" s="21">
        <f t="shared" si="13"/>
        <v>60</v>
      </c>
      <c r="H84" s="21">
        <f t="shared" si="14"/>
        <v>10</v>
      </c>
      <c r="I84" s="21">
        <f t="shared" si="15"/>
        <v>10</v>
      </c>
      <c r="J84" s="21">
        <f t="shared" si="16"/>
        <v>0</v>
      </c>
      <c r="K84" s="21"/>
      <c r="L84" s="29">
        <f t="shared" si="17"/>
        <v>160</v>
      </c>
      <c r="M84" s="22"/>
      <c r="O84" s="17">
        <v>76</v>
      </c>
      <c r="P84" s="18">
        <v>13.9</v>
      </c>
      <c r="Q84" s="19" t="s">
        <v>370</v>
      </c>
      <c r="R84" s="20" t="s">
        <v>302</v>
      </c>
      <c r="S84" s="21">
        <v>80</v>
      </c>
      <c r="T84" s="21">
        <v>60</v>
      </c>
      <c r="U84" s="21">
        <v>10</v>
      </c>
      <c r="V84" s="21">
        <v>10</v>
      </c>
      <c r="W84" s="21">
        <v>0</v>
      </c>
      <c r="X84" s="21"/>
      <c r="Y84" s="29">
        <v>160</v>
      </c>
      <c r="Z84" s="22"/>
    </row>
    <row r="85" spans="2:26" ht="12.75">
      <c r="B85" s="9">
        <v>77</v>
      </c>
      <c r="C85" s="10">
        <f t="shared" si="9"/>
        <v>10.3</v>
      </c>
      <c r="D85" s="11" t="str">
        <f t="shared" si="10"/>
        <v>COMBE Jean-Pierre</v>
      </c>
      <c r="E85" s="12" t="str">
        <f t="shared" si="11"/>
        <v>Val De Sorne</v>
      </c>
      <c r="F85" s="13">
        <f t="shared" si="12"/>
        <v>150</v>
      </c>
      <c r="G85" s="13">
        <f t="shared" si="13"/>
        <v>0</v>
      </c>
      <c r="H85" s="13">
        <f t="shared" si="14"/>
        <v>0</v>
      </c>
      <c r="I85" s="13">
        <f t="shared" si="15"/>
        <v>0</v>
      </c>
      <c r="J85" s="13">
        <f t="shared" si="16"/>
        <v>0</v>
      </c>
      <c r="K85" s="15"/>
      <c r="L85" s="30">
        <f t="shared" si="17"/>
        <v>150</v>
      </c>
      <c r="M85" s="16"/>
      <c r="O85" s="9">
        <v>77</v>
      </c>
      <c r="P85" s="10">
        <v>10.3</v>
      </c>
      <c r="Q85" s="11" t="s">
        <v>675</v>
      </c>
      <c r="R85" s="12" t="s">
        <v>290</v>
      </c>
      <c r="S85" s="13">
        <v>150</v>
      </c>
      <c r="T85" s="13">
        <v>0</v>
      </c>
      <c r="U85" s="13">
        <v>0</v>
      </c>
      <c r="V85" s="13">
        <v>0</v>
      </c>
      <c r="W85" s="13">
        <v>0</v>
      </c>
      <c r="X85" s="15"/>
      <c r="Y85" s="30">
        <v>150</v>
      </c>
      <c r="Z85" s="16"/>
    </row>
    <row r="86" spans="2:26" ht="12.75">
      <c r="B86" s="17">
        <v>78</v>
      </c>
      <c r="C86" s="18">
        <f t="shared" si="9"/>
        <v>12.4</v>
      </c>
      <c r="D86" s="19" t="str">
        <f t="shared" si="10"/>
        <v>PIFFAUT François</v>
      </c>
      <c r="E86" s="20" t="str">
        <f t="shared" si="11"/>
        <v>Besancon</v>
      </c>
      <c r="F86" s="21">
        <f t="shared" si="12"/>
        <v>140</v>
      </c>
      <c r="G86" s="21">
        <f t="shared" si="13"/>
        <v>0</v>
      </c>
      <c r="H86" s="21">
        <f t="shared" si="14"/>
        <v>0</v>
      </c>
      <c r="I86" s="21">
        <f t="shared" si="15"/>
        <v>0</v>
      </c>
      <c r="J86" s="21">
        <f t="shared" si="16"/>
        <v>0</v>
      </c>
      <c r="K86" s="21"/>
      <c r="L86" s="29">
        <f t="shared" si="17"/>
        <v>140</v>
      </c>
      <c r="M86" s="22"/>
      <c r="O86" s="17">
        <v>78</v>
      </c>
      <c r="P86" s="18">
        <v>12.4</v>
      </c>
      <c r="Q86" s="19" t="s">
        <v>643</v>
      </c>
      <c r="R86" s="20" t="s">
        <v>353</v>
      </c>
      <c r="S86" s="21">
        <v>140</v>
      </c>
      <c r="T86" s="21">
        <v>0</v>
      </c>
      <c r="U86" s="21">
        <v>0</v>
      </c>
      <c r="V86" s="21">
        <v>0</v>
      </c>
      <c r="W86" s="21">
        <v>0</v>
      </c>
      <c r="X86" s="21"/>
      <c r="Y86" s="29">
        <v>140</v>
      </c>
      <c r="Z86" s="22"/>
    </row>
    <row r="87" spans="2:26" ht="12.75">
      <c r="B87" s="9">
        <v>79</v>
      </c>
      <c r="C87" s="10">
        <f t="shared" si="9"/>
        <v>7.5</v>
      </c>
      <c r="D87" s="11" t="str">
        <f t="shared" si="10"/>
        <v>PACIULLO François</v>
      </c>
      <c r="E87" s="12" t="str">
        <f t="shared" si="11"/>
        <v>Besancon</v>
      </c>
      <c r="F87" s="13">
        <f t="shared" si="12"/>
        <v>140</v>
      </c>
      <c r="G87" s="13">
        <f t="shared" si="13"/>
        <v>0</v>
      </c>
      <c r="H87" s="13">
        <f t="shared" si="14"/>
        <v>0</v>
      </c>
      <c r="I87" s="13">
        <f t="shared" si="15"/>
        <v>0</v>
      </c>
      <c r="J87" s="13">
        <f t="shared" si="16"/>
        <v>0</v>
      </c>
      <c r="K87" s="15"/>
      <c r="L87" s="30">
        <f t="shared" si="17"/>
        <v>140</v>
      </c>
      <c r="M87" s="16"/>
      <c r="O87" s="9">
        <v>79</v>
      </c>
      <c r="P87" s="10">
        <v>7.5</v>
      </c>
      <c r="Q87" s="11" t="s">
        <v>604</v>
      </c>
      <c r="R87" s="12" t="s">
        <v>353</v>
      </c>
      <c r="S87" s="13">
        <v>140</v>
      </c>
      <c r="T87" s="13">
        <v>0</v>
      </c>
      <c r="U87" s="13">
        <v>0</v>
      </c>
      <c r="V87" s="13">
        <v>0</v>
      </c>
      <c r="W87" s="13">
        <v>0</v>
      </c>
      <c r="X87" s="15"/>
      <c r="Y87" s="30">
        <v>140</v>
      </c>
      <c r="Z87" s="16"/>
    </row>
    <row r="88" spans="2:26" ht="12.75">
      <c r="B88" s="17">
        <v>80</v>
      </c>
      <c r="C88" s="18">
        <f t="shared" si="9"/>
        <v>13.4</v>
      </c>
      <c r="D88" s="19" t="str">
        <f t="shared" si="10"/>
        <v>IMBERT Sylvain</v>
      </c>
      <c r="E88" s="20" t="str">
        <f t="shared" si="11"/>
        <v>Tanlay</v>
      </c>
      <c r="F88" s="21">
        <f t="shared" si="12"/>
        <v>130</v>
      </c>
      <c r="G88" s="21">
        <f t="shared" si="13"/>
        <v>0</v>
      </c>
      <c r="H88" s="21">
        <f t="shared" si="14"/>
        <v>0</v>
      </c>
      <c r="I88" s="21">
        <f t="shared" si="15"/>
        <v>0</v>
      </c>
      <c r="J88" s="21">
        <f t="shared" si="16"/>
        <v>0</v>
      </c>
      <c r="K88" s="21"/>
      <c r="L88" s="29">
        <f t="shared" si="17"/>
        <v>130</v>
      </c>
      <c r="M88" s="22"/>
      <c r="O88" s="17">
        <v>80</v>
      </c>
      <c r="P88" s="18">
        <v>13.4</v>
      </c>
      <c r="Q88" s="19" t="s">
        <v>389</v>
      </c>
      <c r="R88" s="20" t="s">
        <v>279</v>
      </c>
      <c r="S88" s="21">
        <v>130</v>
      </c>
      <c r="T88" s="21">
        <v>0</v>
      </c>
      <c r="U88" s="21">
        <v>0</v>
      </c>
      <c r="V88" s="21">
        <v>0</v>
      </c>
      <c r="W88" s="21">
        <v>0</v>
      </c>
      <c r="X88" s="21"/>
      <c r="Y88" s="29">
        <v>130</v>
      </c>
      <c r="Z88" s="22"/>
    </row>
    <row r="89" spans="2:26" ht="12.75">
      <c r="B89" s="9">
        <v>81</v>
      </c>
      <c r="C89" s="10">
        <f t="shared" si="9"/>
        <v>13.9</v>
      </c>
      <c r="D89" s="11" t="str">
        <f t="shared" si="10"/>
        <v>SONNET Marc</v>
      </c>
      <c r="E89" s="12" t="str">
        <f t="shared" si="11"/>
        <v>Chalon/Saone</v>
      </c>
      <c r="F89" s="13">
        <f t="shared" si="12"/>
        <v>120</v>
      </c>
      <c r="G89" s="13">
        <f t="shared" si="13"/>
        <v>10</v>
      </c>
      <c r="H89" s="13">
        <f t="shared" si="14"/>
        <v>0</v>
      </c>
      <c r="I89" s="13">
        <f t="shared" si="15"/>
        <v>0</v>
      </c>
      <c r="J89" s="13">
        <f t="shared" si="16"/>
        <v>0</v>
      </c>
      <c r="K89" s="15"/>
      <c r="L89" s="30">
        <f t="shared" si="17"/>
        <v>130</v>
      </c>
      <c r="M89" s="16"/>
      <c r="O89" s="9">
        <v>81</v>
      </c>
      <c r="P89" s="10">
        <v>13.9</v>
      </c>
      <c r="Q89" s="11" t="s">
        <v>46</v>
      </c>
      <c r="R89" s="12" t="s">
        <v>304</v>
      </c>
      <c r="S89" s="13">
        <v>120</v>
      </c>
      <c r="T89" s="13">
        <v>10</v>
      </c>
      <c r="U89" s="13">
        <v>0</v>
      </c>
      <c r="V89" s="13">
        <v>0</v>
      </c>
      <c r="W89" s="13">
        <v>0</v>
      </c>
      <c r="X89" s="15"/>
      <c r="Y89" s="30">
        <v>130</v>
      </c>
      <c r="Z89" s="16"/>
    </row>
    <row r="90" spans="2:26" ht="12.75">
      <c r="B90" s="17">
        <v>82</v>
      </c>
      <c r="C90" s="18">
        <f t="shared" si="9"/>
        <v>13</v>
      </c>
      <c r="D90" s="19" t="str">
        <f t="shared" si="10"/>
        <v>CARROT Robert </v>
      </c>
      <c r="E90" s="20" t="str">
        <f t="shared" si="11"/>
        <v>Autun</v>
      </c>
      <c r="F90" s="21">
        <f t="shared" si="12"/>
        <v>80</v>
      </c>
      <c r="G90" s="21">
        <f t="shared" si="13"/>
        <v>10</v>
      </c>
      <c r="H90" s="21">
        <f t="shared" si="14"/>
        <v>10</v>
      </c>
      <c r="I90" s="21">
        <f t="shared" si="15"/>
        <v>10</v>
      </c>
      <c r="J90" s="21">
        <f t="shared" si="16"/>
        <v>10</v>
      </c>
      <c r="K90" s="21"/>
      <c r="L90" s="29">
        <f t="shared" si="17"/>
        <v>120</v>
      </c>
      <c r="M90" s="22"/>
      <c r="O90" s="17">
        <v>82</v>
      </c>
      <c r="P90" s="18">
        <v>13</v>
      </c>
      <c r="Q90" s="19" t="s">
        <v>346</v>
      </c>
      <c r="R90" s="20" t="s">
        <v>318</v>
      </c>
      <c r="S90" s="21">
        <v>80</v>
      </c>
      <c r="T90" s="21">
        <v>10</v>
      </c>
      <c r="U90" s="21">
        <v>10</v>
      </c>
      <c r="V90" s="21">
        <v>10</v>
      </c>
      <c r="W90" s="21">
        <v>10</v>
      </c>
      <c r="X90" s="21"/>
      <c r="Y90" s="29">
        <v>120</v>
      </c>
      <c r="Z90" s="22"/>
    </row>
    <row r="91" spans="2:26" ht="12.75">
      <c r="B91" s="9">
        <v>83</v>
      </c>
      <c r="C91" s="10">
        <f t="shared" si="9"/>
        <v>11.1</v>
      </c>
      <c r="D91" s="11" t="str">
        <f t="shared" si="10"/>
        <v>PAULIN Michel</v>
      </c>
      <c r="E91" s="12" t="str">
        <f t="shared" si="11"/>
        <v>Besancon</v>
      </c>
      <c r="F91" s="13">
        <f t="shared" si="12"/>
        <v>110</v>
      </c>
      <c r="G91" s="13">
        <f t="shared" si="13"/>
        <v>0</v>
      </c>
      <c r="H91" s="13">
        <f t="shared" si="14"/>
        <v>0</v>
      </c>
      <c r="I91" s="13">
        <f t="shared" si="15"/>
        <v>0</v>
      </c>
      <c r="J91" s="13">
        <f t="shared" si="16"/>
        <v>0</v>
      </c>
      <c r="K91" s="15"/>
      <c r="L91" s="30">
        <f t="shared" si="17"/>
        <v>110</v>
      </c>
      <c r="M91" s="16"/>
      <c r="O91" s="9">
        <v>83</v>
      </c>
      <c r="P91" s="10">
        <v>11.1</v>
      </c>
      <c r="Q91" s="11" t="s">
        <v>659</v>
      </c>
      <c r="R91" s="12" t="s">
        <v>353</v>
      </c>
      <c r="S91" s="13">
        <v>110</v>
      </c>
      <c r="T91" s="13">
        <v>0</v>
      </c>
      <c r="U91" s="13">
        <v>0</v>
      </c>
      <c r="V91" s="13">
        <v>0</v>
      </c>
      <c r="W91" s="13">
        <v>0</v>
      </c>
      <c r="X91" s="15"/>
      <c r="Y91" s="30">
        <v>110</v>
      </c>
      <c r="Z91" s="16"/>
    </row>
    <row r="92" spans="2:26" ht="12.75">
      <c r="B92" s="17">
        <v>84</v>
      </c>
      <c r="C92" s="18">
        <f t="shared" si="9"/>
        <v>13.9</v>
      </c>
      <c r="D92" s="19" t="str">
        <f t="shared" si="10"/>
        <v>GUYON Pierre</v>
      </c>
      <c r="E92" s="20" t="str">
        <f t="shared" si="11"/>
        <v>Chalon/Saone</v>
      </c>
      <c r="F92" s="21">
        <f t="shared" si="12"/>
        <v>100</v>
      </c>
      <c r="G92" s="21">
        <f t="shared" si="13"/>
        <v>0</v>
      </c>
      <c r="H92" s="21">
        <f t="shared" si="14"/>
        <v>0</v>
      </c>
      <c r="I92" s="21">
        <f t="shared" si="15"/>
        <v>0</v>
      </c>
      <c r="J92" s="21">
        <f t="shared" si="16"/>
        <v>0</v>
      </c>
      <c r="K92" s="21"/>
      <c r="L92" s="29">
        <f t="shared" si="17"/>
        <v>100</v>
      </c>
      <c r="M92" s="22"/>
      <c r="O92" s="17">
        <v>84</v>
      </c>
      <c r="P92" s="18">
        <v>13.9</v>
      </c>
      <c r="Q92" s="19" t="s">
        <v>267</v>
      </c>
      <c r="R92" s="20" t="s">
        <v>304</v>
      </c>
      <c r="S92" s="21">
        <v>100</v>
      </c>
      <c r="T92" s="21">
        <v>0</v>
      </c>
      <c r="U92" s="21">
        <v>0</v>
      </c>
      <c r="V92" s="21">
        <v>0</v>
      </c>
      <c r="W92" s="21">
        <v>0</v>
      </c>
      <c r="X92" s="21"/>
      <c r="Y92" s="29">
        <v>100</v>
      </c>
      <c r="Z92" s="22"/>
    </row>
    <row r="93" spans="2:26" ht="12.75">
      <c r="B93" s="9">
        <v>85</v>
      </c>
      <c r="C93" s="10">
        <f t="shared" si="9"/>
        <v>13.8</v>
      </c>
      <c r="D93" s="11" t="str">
        <f t="shared" si="10"/>
        <v>LECOMTE Daniel</v>
      </c>
      <c r="E93" s="12" t="str">
        <f t="shared" si="11"/>
        <v>Val D'Amour</v>
      </c>
      <c r="F93" s="13">
        <f t="shared" si="12"/>
        <v>90</v>
      </c>
      <c r="G93" s="13">
        <f t="shared" si="13"/>
        <v>10</v>
      </c>
      <c r="H93" s="13">
        <f t="shared" si="14"/>
        <v>0</v>
      </c>
      <c r="I93" s="13">
        <f t="shared" si="15"/>
        <v>0</v>
      </c>
      <c r="J93" s="13">
        <f t="shared" si="16"/>
        <v>0</v>
      </c>
      <c r="K93" s="15"/>
      <c r="L93" s="30">
        <f t="shared" si="17"/>
        <v>100</v>
      </c>
      <c r="M93" s="16"/>
      <c r="O93" s="9">
        <v>85</v>
      </c>
      <c r="P93" s="10">
        <v>13.8</v>
      </c>
      <c r="Q93" s="11" t="s">
        <v>394</v>
      </c>
      <c r="R93" s="12" t="s">
        <v>307</v>
      </c>
      <c r="S93" s="13">
        <v>90</v>
      </c>
      <c r="T93" s="13">
        <v>10</v>
      </c>
      <c r="U93" s="13">
        <v>0</v>
      </c>
      <c r="V93" s="13">
        <v>0</v>
      </c>
      <c r="W93" s="13">
        <v>0</v>
      </c>
      <c r="X93" s="15"/>
      <c r="Y93" s="30">
        <v>100</v>
      </c>
      <c r="Z93" s="16"/>
    </row>
    <row r="94" spans="2:26" ht="12.75">
      <c r="B94" s="17">
        <v>86</v>
      </c>
      <c r="C94" s="18">
        <f t="shared" si="9"/>
        <v>6.5</v>
      </c>
      <c r="D94" s="19" t="str">
        <f t="shared" si="10"/>
        <v>NAKOS Théo</v>
      </c>
      <c r="E94" s="20" t="str">
        <f t="shared" si="11"/>
        <v>Quetigny</v>
      </c>
      <c r="F94" s="21">
        <f t="shared" si="12"/>
        <v>80</v>
      </c>
      <c r="G94" s="21">
        <f t="shared" si="13"/>
        <v>20</v>
      </c>
      <c r="H94" s="21">
        <f t="shared" si="14"/>
        <v>0</v>
      </c>
      <c r="I94" s="21">
        <f t="shared" si="15"/>
        <v>0</v>
      </c>
      <c r="J94" s="21">
        <f t="shared" si="16"/>
        <v>0</v>
      </c>
      <c r="K94" s="21"/>
      <c r="L94" s="29">
        <f t="shared" si="17"/>
        <v>100</v>
      </c>
      <c r="M94" s="22"/>
      <c r="O94" s="17">
        <v>86</v>
      </c>
      <c r="P94" s="18">
        <v>6.5</v>
      </c>
      <c r="Q94" s="19" t="s">
        <v>316</v>
      </c>
      <c r="R94" s="20" t="s">
        <v>277</v>
      </c>
      <c r="S94" s="21">
        <v>80</v>
      </c>
      <c r="T94" s="21">
        <v>20</v>
      </c>
      <c r="U94" s="21">
        <v>0</v>
      </c>
      <c r="V94" s="21">
        <v>0</v>
      </c>
      <c r="W94" s="21">
        <v>0</v>
      </c>
      <c r="X94" s="21"/>
      <c r="Y94" s="29">
        <v>100</v>
      </c>
      <c r="Z94" s="22"/>
    </row>
    <row r="95" spans="2:26" ht="12.75">
      <c r="B95" s="9">
        <v>87</v>
      </c>
      <c r="C95" s="10">
        <f t="shared" si="9"/>
        <v>12.4</v>
      </c>
      <c r="D95" s="11" t="str">
        <f t="shared" si="10"/>
        <v>THIOULOUSE Gilbert</v>
      </c>
      <c r="E95" s="12" t="str">
        <f t="shared" si="11"/>
        <v>Venarey</v>
      </c>
      <c r="F95" s="13">
        <f t="shared" si="12"/>
        <v>60</v>
      </c>
      <c r="G95" s="13">
        <f t="shared" si="13"/>
        <v>30</v>
      </c>
      <c r="H95" s="13">
        <f t="shared" si="14"/>
        <v>10</v>
      </c>
      <c r="I95" s="13">
        <f t="shared" si="15"/>
        <v>0</v>
      </c>
      <c r="J95" s="13">
        <f t="shared" si="16"/>
        <v>0</v>
      </c>
      <c r="K95" s="15"/>
      <c r="L95" s="30">
        <f t="shared" si="17"/>
        <v>100</v>
      </c>
      <c r="M95" s="16"/>
      <c r="O95" s="9">
        <v>87</v>
      </c>
      <c r="P95" s="10">
        <v>12.4</v>
      </c>
      <c r="Q95" s="11" t="s">
        <v>319</v>
      </c>
      <c r="R95" s="12" t="s">
        <v>320</v>
      </c>
      <c r="S95" s="13">
        <v>60</v>
      </c>
      <c r="T95" s="13">
        <v>30</v>
      </c>
      <c r="U95" s="13">
        <v>10</v>
      </c>
      <c r="V95" s="13">
        <v>0</v>
      </c>
      <c r="W95" s="13">
        <v>0</v>
      </c>
      <c r="X95" s="15"/>
      <c r="Y95" s="30">
        <v>100</v>
      </c>
      <c r="Z95" s="16"/>
    </row>
    <row r="96" spans="2:26" ht="12.75">
      <c r="B96" s="17">
        <v>88</v>
      </c>
      <c r="C96" s="18">
        <f t="shared" si="9"/>
        <v>7.9</v>
      </c>
      <c r="D96" s="19" t="str">
        <f t="shared" si="10"/>
        <v>TOUILLON Philippe</v>
      </c>
      <c r="E96" s="20" t="str">
        <f t="shared" si="11"/>
        <v>Besancon</v>
      </c>
      <c r="F96" s="21">
        <f t="shared" si="12"/>
        <v>90</v>
      </c>
      <c r="G96" s="21">
        <f t="shared" si="13"/>
        <v>0</v>
      </c>
      <c r="H96" s="21">
        <f t="shared" si="14"/>
        <v>0</v>
      </c>
      <c r="I96" s="21">
        <f t="shared" si="15"/>
        <v>0</v>
      </c>
      <c r="J96" s="21">
        <f t="shared" si="16"/>
        <v>0</v>
      </c>
      <c r="K96" s="21"/>
      <c r="L96" s="29">
        <f t="shared" si="17"/>
        <v>90</v>
      </c>
      <c r="M96" s="22"/>
      <c r="O96" s="17">
        <v>88</v>
      </c>
      <c r="P96" s="18">
        <v>7.9</v>
      </c>
      <c r="Q96" s="19" t="s">
        <v>605</v>
      </c>
      <c r="R96" s="20" t="s">
        <v>353</v>
      </c>
      <c r="S96" s="21">
        <v>90</v>
      </c>
      <c r="T96" s="21">
        <v>0</v>
      </c>
      <c r="U96" s="21">
        <v>0</v>
      </c>
      <c r="V96" s="21">
        <v>0</v>
      </c>
      <c r="W96" s="21">
        <v>0</v>
      </c>
      <c r="X96" s="21"/>
      <c r="Y96" s="29">
        <v>90</v>
      </c>
      <c r="Z96" s="22"/>
    </row>
    <row r="97" spans="2:26" ht="12.75">
      <c r="B97" s="9">
        <v>89</v>
      </c>
      <c r="C97" s="10">
        <f t="shared" si="9"/>
        <v>7.4</v>
      </c>
      <c r="D97" s="11" t="str">
        <f t="shared" si="10"/>
        <v>GIRAUD-TELME Hervé</v>
      </c>
      <c r="E97" s="12" t="str">
        <f t="shared" si="11"/>
        <v>Besancon</v>
      </c>
      <c r="F97" s="13">
        <f t="shared" si="12"/>
        <v>70</v>
      </c>
      <c r="G97" s="13">
        <f t="shared" si="13"/>
        <v>10</v>
      </c>
      <c r="H97" s="13">
        <f t="shared" si="14"/>
        <v>0</v>
      </c>
      <c r="I97" s="13">
        <f t="shared" si="15"/>
        <v>0</v>
      </c>
      <c r="J97" s="13">
        <f t="shared" si="16"/>
        <v>0</v>
      </c>
      <c r="K97" s="15"/>
      <c r="L97" s="30">
        <f t="shared" si="17"/>
        <v>80</v>
      </c>
      <c r="M97" s="16"/>
      <c r="O97" s="9">
        <v>89</v>
      </c>
      <c r="P97" s="10">
        <v>7.4</v>
      </c>
      <c r="Q97" s="11" t="s">
        <v>606</v>
      </c>
      <c r="R97" s="12" t="s">
        <v>353</v>
      </c>
      <c r="S97" s="13">
        <v>70</v>
      </c>
      <c r="T97" s="13">
        <v>10</v>
      </c>
      <c r="U97" s="13">
        <v>0</v>
      </c>
      <c r="V97" s="13">
        <v>0</v>
      </c>
      <c r="W97" s="13">
        <v>0</v>
      </c>
      <c r="X97" s="15"/>
      <c r="Y97" s="30">
        <v>80</v>
      </c>
      <c r="Z97" s="16"/>
    </row>
    <row r="98" spans="2:26" ht="12.75">
      <c r="B98" s="17">
        <v>90</v>
      </c>
      <c r="C98" s="18">
        <f t="shared" si="9"/>
        <v>12.4</v>
      </c>
      <c r="D98" s="19" t="str">
        <f t="shared" si="10"/>
        <v>MERCIER Guy</v>
      </c>
      <c r="E98" s="20" t="str">
        <f t="shared" si="11"/>
        <v>Besancon</v>
      </c>
      <c r="F98" s="21">
        <f t="shared" si="12"/>
        <v>60</v>
      </c>
      <c r="G98" s="21">
        <f t="shared" si="13"/>
        <v>0</v>
      </c>
      <c r="H98" s="21">
        <f t="shared" si="14"/>
        <v>0</v>
      </c>
      <c r="I98" s="21">
        <f t="shared" si="15"/>
        <v>0</v>
      </c>
      <c r="J98" s="21">
        <f t="shared" si="16"/>
        <v>0</v>
      </c>
      <c r="K98" s="21"/>
      <c r="L98" s="29">
        <f t="shared" si="17"/>
        <v>60</v>
      </c>
      <c r="M98" s="22"/>
      <c r="O98" s="17">
        <v>90</v>
      </c>
      <c r="P98" s="18">
        <v>12.4</v>
      </c>
      <c r="Q98" s="19" t="s">
        <v>660</v>
      </c>
      <c r="R98" s="20" t="s">
        <v>353</v>
      </c>
      <c r="S98" s="21">
        <v>60</v>
      </c>
      <c r="T98" s="21">
        <v>0</v>
      </c>
      <c r="U98" s="21">
        <v>0</v>
      </c>
      <c r="V98" s="21">
        <v>0</v>
      </c>
      <c r="W98" s="21">
        <v>0</v>
      </c>
      <c r="X98" s="21"/>
      <c r="Y98" s="29">
        <v>60</v>
      </c>
      <c r="Z98" s="22"/>
    </row>
    <row r="99" spans="2:26" ht="12.75">
      <c r="B99" s="9">
        <v>91</v>
      </c>
      <c r="C99" s="10">
        <f t="shared" si="9"/>
        <v>14.2</v>
      </c>
      <c r="D99" s="11" t="str">
        <f t="shared" si="10"/>
        <v>LEBLANC Jean-Luc</v>
      </c>
      <c r="E99" s="12" t="str">
        <f t="shared" si="11"/>
        <v>Val D'Amour</v>
      </c>
      <c r="F99" s="13">
        <f t="shared" si="12"/>
        <v>60</v>
      </c>
      <c r="G99" s="13">
        <f t="shared" si="13"/>
        <v>0</v>
      </c>
      <c r="H99" s="13">
        <f t="shared" si="14"/>
        <v>0</v>
      </c>
      <c r="I99" s="13">
        <f t="shared" si="15"/>
        <v>0</v>
      </c>
      <c r="J99" s="13">
        <f t="shared" si="16"/>
        <v>0</v>
      </c>
      <c r="K99" s="15"/>
      <c r="L99" s="30">
        <f t="shared" si="17"/>
        <v>60</v>
      </c>
      <c r="M99" s="16"/>
      <c r="O99" s="9">
        <v>91</v>
      </c>
      <c r="P99" s="10">
        <v>14.2</v>
      </c>
      <c r="Q99" s="11" t="s">
        <v>395</v>
      </c>
      <c r="R99" s="12" t="s">
        <v>307</v>
      </c>
      <c r="S99" s="13">
        <v>60</v>
      </c>
      <c r="T99" s="13">
        <v>0</v>
      </c>
      <c r="U99" s="13">
        <v>0</v>
      </c>
      <c r="V99" s="13">
        <v>0</v>
      </c>
      <c r="W99" s="13">
        <v>0</v>
      </c>
      <c r="X99" s="15"/>
      <c r="Y99" s="30">
        <v>60</v>
      </c>
      <c r="Z99" s="16"/>
    </row>
    <row r="100" spans="2:26" ht="12.75">
      <c r="B100" s="17">
        <v>92</v>
      </c>
      <c r="C100" s="18">
        <f t="shared" si="9"/>
        <v>12.9</v>
      </c>
      <c r="D100" s="19" t="str">
        <f t="shared" si="10"/>
        <v>BORNOT Guy</v>
      </c>
      <c r="E100" s="20" t="str">
        <f t="shared" si="11"/>
        <v>Dijon Bourgogne</v>
      </c>
      <c r="F100" s="21">
        <f t="shared" si="12"/>
        <v>30</v>
      </c>
      <c r="G100" s="21">
        <f t="shared" si="13"/>
        <v>10</v>
      </c>
      <c r="H100" s="21">
        <f t="shared" si="14"/>
        <v>10</v>
      </c>
      <c r="I100" s="21">
        <f t="shared" si="15"/>
        <v>10</v>
      </c>
      <c r="J100" s="21">
        <f t="shared" si="16"/>
        <v>0</v>
      </c>
      <c r="K100" s="21"/>
      <c r="L100" s="29">
        <f t="shared" si="17"/>
        <v>60</v>
      </c>
      <c r="M100" s="22"/>
      <c r="O100" s="17">
        <v>92</v>
      </c>
      <c r="P100" s="18">
        <v>12.9</v>
      </c>
      <c r="Q100" s="19" t="s">
        <v>368</v>
      </c>
      <c r="R100" s="20" t="s">
        <v>302</v>
      </c>
      <c r="S100" s="21">
        <v>30</v>
      </c>
      <c r="T100" s="21">
        <v>10</v>
      </c>
      <c r="U100" s="21">
        <v>10</v>
      </c>
      <c r="V100" s="21">
        <v>10</v>
      </c>
      <c r="W100" s="21">
        <v>0</v>
      </c>
      <c r="X100" s="21"/>
      <c r="Y100" s="29">
        <v>60</v>
      </c>
      <c r="Z100" s="22"/>
    </row>
    <row r="101" spans="2:26" ht="12.75">
      <c r="B101" s="9">
        <v>93</v>
      </c>
      <c r="C101" s="10">
        <f t="shared" si="9"/>
        <v>13.1</v>
      </c>
      <c r="D101" s="11" t="str">
        <f t="shared" si="10"/>
        <v>BORDY Robert</v>
      </c>
      <c r="E101" s="12" t="str">
        <f t="shared" si="11"/>
        <v>Dijon Bourgogne</v>
      </c>
      <c r="F101" s="13">
        <f t="shared" si="12"/>
        <v>20</v>
      </c>
      <c r="G101" s="13">
        <f t="shared" si="13"/>
        <v>10</v>
      </c>
      <c r="H101" s="13">
        <f t="shared" si="14"/>
        <v>10</v>
      </c>
      <c r="I101" s="13">
        <f t="shared" si="15"/>
        <v>10</v>
      </c>
      <c r="J101" s="13">
        <f t="shared" si="16"/>
        <v>10</v>
      </c>
      <c r="K101" s="15"/>
      <c r="L101" s="30">
        <f t="shared" si="17"/>
        <v>60</v>
      </c>
      <c r="M101" s="16"/>
      <c r="O101" s="9">
        <v>93</v>
      </c>
      <c r="P101" s="10">
        <v>13.1</v>
      </c>
      <c r="Q101" s="11" t="s">
        <v>367</v>
      </c>
      <c r="R101" s="12" t="s">
        <v>302</v>
      </c>
      <c r="S101" s="13">
        <v>20</v>
      </c>
      <c r="T101" s="13">
        <v>10</v>
      </c>
      <c r="U101" s="13">
        <v>10</v>
      </c>
      <c r="V101" s="13">
        <v>10</v>
      </c>
      <c r="W101" s="13">
        <v>10</v>
      </c>
      <c r="X101" s="15"/>
      <c r="Y101" s="30">
        <v>60</v>
      </c>
      <c r="Z101" s="16"/>
    </row>
    <row r="102" spans="2:26" ht="12.75">
      <c r="B102" s="17">
        <v>94</v>
      </c>
      <c r="C102" s="18">
        <f t="shared" si="9"/>
        <v>9.8</v>
      </c>
      <c r="D102" s="19" t="str">
        <f t="shared" si="10"/>
        <v>MORIAUX François</v>
      </c>
      <c r="E102" s="20" t="str">
        <f t="shared" si="11"/>
        <v>Chassagne</v>
      </c>
      <c r="F102" s="21">
        <f t="shared" si="12"/>
        <v>40</v>
      </c>
      <c r="G102" s="21">
        <f t="shared" si="13"/>
        <v>10</v>
      </c>
      <c r="H102" s="21">
        <f t="shared" si="14"/>
        <v>0</v>
      </c>
      <c r="I102" s="21">
        <f t="shared" si="15"/>
        <v>0</v>
      </c>
      <c r="J102" s="21">
        <f t="shared" si="16"/>
        <v>0</v>
      </c>
      <c r="K102" s="21"/>
      <c r="L102" s="29">
        <f t="shared" si="17"/>
        <v>50</v>
      </c>
      <c r="M102" s="22"/>
      <c r="O102" s="17">
        <v>94</v>
      </c>
      <c r="P102" s="18">
        <v>9.8</v>
      </c>
      <c r="Q102" s="19" t="s">
        <v>308</v>
      </c>
      <c r="R102" s="20" t="s">
        <v>282</v>
      </c>
      <c r="S102" s="21">
        <v>40</v>
      </c>
      <c r="T102" s="21">
        <v>10</v>
      </c>
      <c r="U102" s="21">
        <v>0</v>
      </c>
      <c r="V102" s="21">
        <v>0</v>
      </c>
      <c r="W102" s="21">
        <v>0</v>
      </c>
      <c r="X102" s="21"/>
      <c r="Y102" s="29">
        <v>50</v>
      </c>
      <c r="Z102" s="22"/>
    </row>
    <row r="103" spans="2:26" ht="12.75">
      <c r="B103" s="9">
        <v>95</v>
      </c>
      <c r="C103" s="10">
        <f t="shared" si="9"/>
        <v>9.4</v>
      </c>
      <c r="D103" s="11" t="str">
        <f t="shared" si="10"/>
        <v>BILLARD Gérard</v>
      </c>
      <c r="E103" s="12" t="str">
        <f t="shared" si="11"/>
        <v>Macon</v>
      </c>
      <c r="F103" s="13">
        <f t="shared" si="12"/>
        <v>30</v>
      </c>
      <c r="G103" s="13">
        <f t="shared" si="13"/>
        <v>10</v>
      </c>
      <c r="H103" s="13">
        <f t="shared" si="14"/>
        <v>0</v>
      </c>
      <c r="I103" s="13">
        <f t="shared" si="15"/>
        <v>0</v>
      </c>
      <c r="J103" s="13">
        <f t="shared" si="16"/>
        <v>0</v>
      </c>
      <c r="K103" s="15"/>
      <c r="L103" s="30">
        <f t="shared" si="17"/>
        <v>40</v>
      </c>
      <c r="M103" s="16"/>
      <c r="O103" s="9">
        <v>95</v>
      </c>
      <c r="P103" s="10">
        <v>9.4</v>
      </c>
      <c r="Q103" s="11" t="s">
        <v>297</v>
      </c>
      <c r="R103" s="12" t="s">
        <v>298</v>
      </c>
      <c r="S103" s="13">
        <v>30</v>
      </c>
      <c r="T103" s="13">
        <v>10</v>
      </c>
      <c r="U103" s="13">
        <v>0</v>
      </c>
      <c r="V103" s="13">
        <v>0</v>
      </c>
      <c r="W103" s="13">
        <v>0</v>
      </c>
      <c r="X103" s="15"/>
      <c r="Y103" s="30">
        <v>40</v>
      </c>
      <c r="Z103" s="16"/>
    </row>
    <row r="104" spans="2:26" ht="12.75">
      <c r="B104" s="17">
        <v>96</v>
      </c>
      <c r="C104" s="18">
        <f t="shared" si="9"/>
        <v>13.2</v>
      </c>
      <c r="D104" s="19" t="str">
        <f t="shared" si="10"/>
        <v>CAMBAZARD Pierre</v>
      </c>
      <c r="E104" s="20" t="str">
        <f t="shared" si="11"/>
        <v>Quetigny</v>
      </c>
      <c r="F104" s="21">
        <f t="shared" si="12"/>
        <v>10</v>
      </c>
      <c r="G104" s="21">
        <f t="shared" si="13"/>
        <v>10</v>
      </c>
      <c r="H104" s="21">
        <f t="shared" si="14"/>
        <v>10</v>
      </c>
      <c r="I104" s="21">
        <f t="shared" si="15"/>
        <v>10</v>
      </c>
      <c r="J104" s="21">
        <f t="shared" si="16"/>
        <v>0</v>
      </c>
      <c r="K104" s="21"/>
      <c r="L104" s="29">
        <f t="shared" si="17"/>
        <v>40</v>
      </c>
      <c r="M104" s="22"/>
      <c r="O104" s="17">
        <v>96</v>
      </c>
      <c r="P104" s="18">
        <v>13.2</v>
      </c>
      <c r="Q104" s="19" t="s">
        <v>355</v>
      </c>
      <c r="R104" s="20" t="s">
        <v>277</v>
      </c>
      <c r="S104" s="21">
        <v>10</v>
      </c>
      <c r="T104" s="21">
        <v>10</v>
      </c>
      <c r="U104" s="21">
        <v>10</v>
      </c>
      <c r="V104" s="21">
        <v>10</v>
      </c>
      <c r="W104" s="21">
        <v>0</v>
      </c>
      <c r="X104" s="21"/>
      <c r="Y104" s="29">
        <v>40</v>
      </c>
      <c r="Z104" s="22"/>
    </row>
    <row r="105" spans="2:26" ht="12.75">
      <c r="B105" s="9">
        <v>97</v>
      </c>
      <c r="C105" s="10">
        <f t="shared" si="9"/>
        <v>9.5</v>
      </c>
      <c r="D105" s="11" t="str">
        <f t="shared" si="10"/>
        <v>STEIN Patrick</v>
      </c>
      <c r="E105" s="12" t="str">
        <f t="shared" si="11"/>
        <v>Besancon</v>
      </c>
      <c r="F105" s="13">
        <f t="shared" si="12"/>
        <v>30</v>
      </c>
      <c r="G105" s="13">
        <f t="shared" si="13"/>
        <v>0</v>
      </c>
      <c r="H105" s="13">
        <f t="shared" si="14"/>
        <v>0</v>
      </c>
      <c r="I105" s="13">
        <f t="shared" si="15"/>
        <v>0</v>
      </c>
      <c r="J105" s="13">
        <f t="shared" si="16"/>
        <v>0</v>
      </c>
      <c r="K105" s="15"/>
      <c r="L105" s="30">
        <f t="shared" si="17"/>
        <v>30</v>
      </c>
      <c r="M105" s="16"/>
      <c r="O105" s="9">
        <v>97</v>
      </c>
      <c r="P105" s="10">
        <v>9.5</v>
      </c>
      <c r="Q105" s="11" t="s">
        <v>594</v>
      </c>
      <c r="R105" s="12" t="s">
        <v>353</v>
      </c>
      <c r="S105" s="13">
        <v>30</v>
      </c>
      <c r="T105" s="13">
        <v>0</v>
      </c>
      <c r="U105" s="13">
        <v>0</v>
      </c>
      <c r="V105" s="13">
        <v>0</v>
      </c>
      <c r="W105" s="13">
        <v>0</v>
      </c>
      <c r="X105" s="15"/>
      <c r="Y105" s="30">
        <v>30</v>
      </c>
      <c r="Z105" s="16"/>
    </row>
    <row r="106" spans="2:26" ht="12.75">
      <c r="B106" s="17">
        <v>98</v>
      </c>
      <c r="C106" s="18">
        <f t="shared" si="9"/>
        <v>5</v>
      </c>
      <c r="D106" s="19" t="str">
        <f t="shared" si="10"/>
        <v>DE BASTOS Fernando</v>
      </c>
      <c r="E106" s="20" t="str">
        <f t="shared" si="11"/>
        <v>Ch. D'Avoise</v>
      </c>
      <c r="F106" s="21">
        <f t="shared" si="12"/>
        <v>20</v>
      </c>
      <c r="G106" s="21">
        <f t="shared" si="13"/>
        <v>10</v>
      </c>
      <c r="H106" s="21">
        <f t="shared" si="14"/>
        <v>0</v>
      </c>
      <c r="I106" s="21">
        <f t="shared" si="15"/>
        <v>0</v>
      </c>
      <c r="J106" s="21">
        <f t="shared" si="16"/>
        <v>0</v>
      </c>
      <c r="K106" s="21"/>
      <c r="L106" s="29">
        <f t="shared" si="17"/>
        <v>30</v>
      </c>
      <c r="M106" s="22"/>
      <c r="O106" s="17">
        <v>98</v>
      </c>
      <c r="P106" s="18">
        <v>5</v>
      </c>
      <c r="Q106" s="19" t="s">
        <v>274</v>
      </c>
      <c r="R106" s="20" t="s">
        <v>275</v>
      </c>
      <c r="S106" s="21">
        <v>20</v>
      </c>
      <c r="T106" s="21">
        <v>10</v>
      </c>
      <c r="U106" s="21">
        <v>0</v>
      </c>
      <c r="V106" s="21">
        <v>0</v>
      </c>
      <c r="W106" s="21">
        <v>0</v>
      </c>
      <c r="X106" s="21"/>
      <c r="Y106" s="29">
        <v>30</v>
      </c>
      <c r="Z106" s="22"/>
    </row>
    <row r="107" spans="2:26" ht="12.75">
      <c r="B107" s="9">
        <v>99</v>
      </c>
      <c r="C107" s="10">
        <f t="shared" si="9"/>
        <v>8.9</v>
      </c>
      <c r="D107" s="11" t="str">
        <f t="shared" si="10"/>
        <v>MOREL Jean-Luc</v>
      </c>
      <c r="E107" s="12" t="str">
        <f t="shared" si="11"/>
        <v>Dijon Bourgogne</v>
      </c>
      <c r="F107" s="13">
        <f t="shared" si="12"/>
        <v>10</v>
      </c>
      <c r="G107" s="13">
        <f t="shared" si="13"/>
        <v>10</v>
      </c>
      <c r="H107" s="13">
        <f t="shared" si="14"/>
        <v>10</v>
      </c>
      <c r="I107" s="13">
        <f t="shared" si="15"/>
        <v>0</v>
      </c>
      <c r="J107" s="13">
        <f t="shared" si="16"/>
        <v>0</v>
      </c>
      <c r="K107" s="15"/>
      <c r="L107" s="30">
        <f t="shared" si="17"/>
        <v>30</v>
      </c>
      <c r="M107" s="16"/>
      <c r="O107" s="9">
        <v>99</v>
      </c>
      <c r="P107" s="10">
        <v>8.9</v>
      </c>
      <c r="Q107" s="11" t="s">
        <v>615</v>
      </c>
      <c r="R107" s="12" t="s">
        <v>302</v>
      </c>
      <c r="S107" s="13">
        <v>10</v>
      </c>
      <c r="T107" s="13">
        <v>10</v>
      </c>
      <c r="U107" s="13">
        <v>10</v>
      </c>
      <c r="V107" s="13">
        <v>0</v>
      </c>
      <c r="W107" s="13">
        <v>0</v>
      </c>
      <c r="X107" s="15"/>
      <c r="Y107" s="30">
        <v>30</v>
      </c>
      <c r="Z107" s="16"/>
    </row>
    <row r="108" spans="2:26" ht="12.75">
      <c r="B108" s="17">
        <v>100</v>
      </c>
      <c r="C108" s="18">
        <f t="shared" si="9"/>
        <v>5.8</v>
      </c>
      <c r="D108" s="19" t="str">
        <f t="shared" si="10"/>
        <v>MELLET Bernard</v>
      </c>
      <c r="E108" s="20" t="str">
        <f t="shared" si="11"/>
        <v>Val De Sorne</v>
      </c>
      <c r="F108" s="21">
        <f t="shared" si="12"/>
        <v>10</v>
      </c>
      <c r="G108" s="21">
        <f t="shared" si="13"/>
        <v>10</v>
      </c>
      <c r="H108" s="21">
        <f t="shared" si="14"/>
        <v>10</v>
      </c>
      <c r="I108" s="21">
        <f t="shared" si="15"/>
        <v>0</v>
      </c>
      <c r="J108" s="21">
        <f t="shared" si="16"/>
        <v>0</v>
      </c>
      <c r="K108" s="21"/>
      <c r="L108" s="29">
        <f t="shared" si="17"/>
        <v>30</v>
      </c>
      <c r="M108" s="22"/>
      <c r="O108" s="17">
        <v>100</v>
      </c>
      <c r="P108" s="18">
        <v>5.8</v>
      </c>
      <c r="Q108" s="19" t="s">
        <v>608</v>
      </c>
      <c r="R108" s="20" t="s">
        <v>290</v>
      </c>
      <c r="S108" s="21">
        <v>10</v>
      </c>
      <c r="T108" s="21">
        <v>10</v>
      </c>
      <c r="U108" s="21">
        <v>10</v>
      </c>
      <c r="V108" s="21">
        <v>0</v>
      </c>
      <c r="W108" s="21">
        <v>0</v>
      </c>
      <c r="X108" s="21"/>
      <c r="Y108" s="29">
        <v>30</v>
      </c>
      <c r="Z108" s="22"/>
    </row>
    <row r="109" spans="2:26" ht="12.75">
      <c r="B109" s="9">
        <v>101</v>
      </c>
      <c r="C109" s="10">
        <f t="shared" si="9"/>
        <v>12.1</v>
      </c>
      <c r="D109" s="11" t="str">
        <f t="shared" si="10"/>
        <v>BLET Remy</v>
      </c>
      <c r="E109" s="12" t="str">
        <f t="shared" si="11"/>
        <v>Beaune</v>
      </c>
      <c r="F109" s="13">
        <f t="shared" si="12"/>
        <v>20</v>
      </c>
      <c r="G109" s="13">
        <f t="shared" si="13"/>
        <v>0</v>
      </c>
      <c r="H109" s="13">
        <f t="shared" si="14"/>
        <v>0</v>
      </c>
      <c r="I109" s="13">
        <f t="shared" si="15"/>
        <v>0</v>
      </c>
      <c r="J109" s="13">
        <f t="shared" si="16"/>
        <v>0</v>
      </c>
      <c r="K109" s="15"/>
      <c r="L109" s="30">
        <f t="shared" si="17"/>
        <v>20</v>
      </c>
      <c r="M109" s="16"/>
      <c r="O109" s="9">
        <v>101</v>
      </c>
      <c r="P109" s="10">
        <v>12.1</v>
      </c>
      <c r="Q109" s="11" t="s">
        <v>292</v>
      </c>
      <c r="R109" s="12" t="s">
        <v>293</v>
      </c>
      <c r="S109" s="13">
        <v>20</v>
      </c>
      <c r="T109" s="13">
        <v>0</v>
      </c>
      <c r="U109" s="13">
        <v>0</v>
      </c>
      <c r="V109" s="13">
        <v>0</v>
      </c>
      <c r="W109" s="13">
        <v>0</v>
      </c>
      <c r="X109" s="15"/>
      <c r="Y109" s="30">
        <v>20</v>
      </c>
      <c r="Z109" s="16"/>
    </row>
    <row r="110" spans="2:26" ht="12.75">
      <c r="B110" s="17">
        <v>102</v>
      </c>
      <c r="C110" s="18">
        <f t="shared" si="9"/>
        <v>13</v>
      </c>
      <c r="D110" s="19" t="str">
        <f t="shared" si="10"/>
        <v>LEMAIRE Albert</v>
      </c>
      <c r="E110" s="20" t="str">
        <f t="shared" si="11"/>
        <v>Autun</v>
      </c>
      <c r="F110" s="21">
        <f t="shared" si="12"/>
        <v>10</v>
      </c>
      <c r="G110" s="21">
        <f t="shared" si="13"/>
        <v>10</v>
      </c>
      <c r="H110" s="21">
        <f t="shared" si="14"/>
        <v>0</v>
      </c>
      <c r="I110" s="21">
        <f t="shared" si="15"/>
        <v>0</v>
      </c>
      <c r="J110" s="21">
        <f t="shared" si="16"/>
        <v>0</v>
      </c>
      <c r="K110" s="21"/>
      <c r="L110" s="29">
        <f t="shared" si="17"/>
        <v>20</v>
      </c>
      <c r="M110" s="22"/>
      <c r="O110" s="17">
        <v>102</v>
      </c>
      <c r="P110" s="18">
        <v>13</v>
      </c>
      <c r="Q110" s="19" t="s">
        <v>352</v>
      </c>
      <c r="R110" s="20" t="s">
        <v>318</v>
      </c>
      <c r="S110" s="21">
        <v>10</v>
      </c>
      <c r="T110" s="21">
        <v>10</v>
      </c>
      <c r="U110" s="21">
        <v>0</v>
      </c>
      <c r="V110" s="21">
        <v>0</v>
      </c>
      <c r="W110" s="21">
        <v>0</v>
      </c>
      <c r="X110" s="21"/>
      <c r="Y110" s="29">
        <v>20</v>
      </c>
      <c r="Z110" s="22"/>
    </row>
    <row r="111" spans="2:26" ht="12.75">
      <c r="B111" s="9">
        <v>103</v>
      </c>
      <c r="C111" s="10">
        <f t="shared" si="9"/>
        <v>11.2</v>
      </c>
      <c r="D111" s="11" t="str">
        <f t="shared" si="10"/>
        <v>CONSCIENCE Philippe</v>
      </c>
      <c r="E111" s="12" t="str">
        <f t="shared" si="11"/>
        <v>Besancon</v>
      </c>
      <c r="F111" s="13">
        <f t="shared" si="12"/>
        <v>10</v>
      </c>
      <c r="G111" s="13">
        <f t="shared" si="13"/>
        <v>10</v>
      </c>
      <c r="H111" s="13">
        <f t="shared" si="14"/>
        <v>0</v>
      </c>
      <c r="I111" s="13">
        <f t="shared" si="15"/>
        <v>0</v>
      </c>
      <c r="J111" s="13">
        <f t="shared" si="16"/>
        <v>0</v>
      </c>
      <c r="K111" s="15"/>
      <c r="L111" s="30">
        <f t="shared" si="17"/>
        <v>20</v>
      </c>
      <c r="M111" s="16"/>
      <c r="O111" s="9">
        <v>103</v>
      </c>
      <c r="P111" s="10">
        <v>11.2</v>
      </c>
      <c r="Q111" s="11" t="s">
        <v>617</v>
      </c>
      <c r="R111" s="12" t="s">
        <v>353</v>
      </c>
      <c r="S111" s="13">
        <v>10</v>
      </c>
      <c r="T111" s="13">
        <v>10</v>
      </c>
      <c r="U111" s="13">
        <v>0</v>
      </c>
      <c r="V111" s="13">
        <v>0</v>
      </c>
      <c r="W111" s="13">
        <v>0</v>
      </c>
      <c r="X111" s="15"/>
      <c r="Y111" s="30">
        <v>20</v>
      </c>
      <c r="Z111" s="16"/>
    </row>
    <row r="112" spans="2:26" ht="12.75">
      <c r="B112" s="17">
        <v>104</v>
      </c>
      <c r="C112" s="18">
        <f t="shared" si="9"/>
        <v>14.2</v>
      </c>
      <c r="D112" s="19" t="str">
        <f t="shared" si="10"/>
        <v>NEYRAT Patrick</v>
      </c>
      <c r="E112" s="20" t="str">
        <f t="shared" si="11"/>
        <v>Chalon/Saone</v>
      </c>
      <c r="F112" s="21">
        <f t="shared" si="12"/>
        <v>10</v>
      </c>
      <c r="G112" s="21">
        <f t="shared" si="13"/>
        <v>10</v>
      </c>
      <c r="H112" s="21">
        <f t="shared" si="14"/>
        <v>0</v>
      </c>
      <c r="I112" s="21">
        <f t="shared" si="15"/>
        <v>0</v>
      </c>
      <c r="J112" s="21">
        <f t="shared" si="16"/>
        <v>0</v>
      </c>
      <c r="K112" s="21"/>
      <c r="L112" s="29">
        <f t="shared" si="17"/>
        <v>20</v>
      </c>
      <c r="M112" s="22"/>
      <c r="O112" s="17">
        <v>104</v>
      </c>
      <c r="P112" s="18">
        <v>14.2</v>
      </c>
      <c r="Q112" s="19" t="s">
        <v>364</v>
      </c>
      <c r="R112" s="20" t="s">
        <v>304</v>
      </c>
      <c r="S112" s="21">
        <v>10</v>
      </c>
      <c r="T112" s="21">
        <v>10</v>
      </c>
      <c r="U112" s="21">
        <v>0</v>
      </c>
      <c r="V112" s="21">
        <v>0</v>
      </c>
      <c r="W112" s="21">
        <v>0</v>
      </c>
      <c r="X112" s="21"/>
      <c r="Y112" s="29">
        <v>20</v>
      </c>
      <c r="Z112" s="22"/>
    </row>
    <row r="113" spans="2:26" ht="12.75">
      <c r="B113" s="9">
        <v>105</v>
      </c>
      <c r="C113" s="10">
        <f t="shared" si="9"/>
        <v>11.6</v>
      </c>
      <c r="D113" s="11" t="str">
        <f t="shared" si="10"/>
        <v>BRIN Jean-Emmanuel</v>
      </c>
      <c r="E113" s="12" t="str">
        <f t="shared" si="11"/>
        <v>Dijon Bourgogne</v>
      </c>
      <c r="F113" s="13">
        <f t="shared" si="12"/>
        <v>10</v>
      </c>
      <c r="G113" s="13">
        <f t="shared" si="13"/>
        <v>10</v>
      </c>
      <c r="H113" s="13">
        <f t="shared" si="14"/>
        <v>0</v>
      </c>
      <c r="I113" s="13">
        <f t="shared" si="15"/>
        <v>0</v>
      </c>
      <c r="J113" s="13">
        <f t="shared" si="16"/>
        <v>0</v>
      </c>
      <c r="K113" s="15"/>
      <c r="L113" s="30">
        <f t="shared" si="17"/>
        <v>20</v>
      </c>
      <c r="M113" s="16"/>
      <c r="O113" s="9">
        <v>105</v>
      </c>
      <c r="P113" s="10">
        <v>11.6</v>
      </c>
      <c r="Q113" s="11" t="s">
        <v>322</v>
      </c>
      <c r="R113" s="12" t="s">
        <v>302</v>
      </c>
      <c r="S113" s="13">
        <v>10</v>
      </c>
      <c r="T113" s="13">
        <v>10</v>
      </c>
      <c r="U113" s="13">
        <v>0</v>
      </c>
      <c r="V113" s="13">
        <v>0</v>
      </c>
      <c r="W113" s="13">
        <v>0</v>
      </c>
      <c r="X113" s="15"/>
      <c r="Y113" s="30">
        <v>20</v>
      </c>
      <c r="Z113" s="16"/>
    </row>
    <row r="114" spans="2:26" ht="12.75">
      <c r="B114" s="17">
        <v>106</v>
      </c>
      <c r="C114" s="18">
        <f t="shared" si="9"/>
        <v>14</v>
      </c>
      <c r="D114" s="19" t="str">
        <f t="shared" si="10"/>
        <v>COURNAULT Jean-Luc</v>
      </c>
      <c r="E114" s="20" t="str">
        <f t="shared" si="11"/>
        <v>Quetigny</v>
      </c>
      <c r="F114" s="21">
        <f t="shared" si="12"/>
        <v>10</v>
      </c>
      <c r="G114" s="21">
        <f t="shared" si="13"/>
        <v>10</v>
      </c>
      <c r="H114" s="21">
        <f t="shared" si="14"/>
        <v>0</v>
      </c>
      <c r="I114" s="21">
        <f t="shared" si="15"/>
        <v>0</v>
      </c>
      <c r="J114" s="21">
        <f t="shared" si="16"/>
        <v>0</v>
      </c>
      <c r="K114" s="21"/>
      <c r="L114" s="29">
        <f t="shared" si="17"/>
        <v>20</v>
      </c>
      <c r="M114" s="22"/>
      <c r="O114" s="17">
        <v>106</v>
      </c>
      <c r="P114" s="18">
        <v>14</v>
      </c>
      <c r="Q114" s="19" t="s">
        <v>663</v>
      </c>
      <c r="R114" s="20" t="s">
        <v>277</v>
      </c>
      <c r="S114" s="21">
        <v>10</v>
      </c>
      <c r="T114" s="21">
        <v>10</v>
      </c>
      <c r="U114" s="21">
        <v>0</v>
      </c>
      <c r="V114" s="21">
        <v>0</v>
      </c>
      <c r="W114" s="21">
        <v>0</v>
      </c>
      <c r="X114" s="21"/>
      <c r="Y114" s="29">
        <v>20</v>
      </c>
      <c r="Z114" s="22"/>
    </row>
    <row r="115" spans="2:26" ht="12.75">
      <c r="B115" s="9">
        <v>107</v>
      </c>
      <c r="C115" s="10">
        <f t="shared" si="9"/>
        <v>13</v>
      </c>
      <c r="D115" s="11" t="str">
        <f t="shared" si="10"/>
        <v>MOREAU Bernard</v>
      </c>
      <c r="E115" s="12" t="str">
        <f t="shared" si="11"/>
        <v>Autun</v>
      </c>
      <c r="F115" s="13">
        <f t="shared" si="12"/>
        <v>10</v>
      </c>
      <c r="G115" s="13">
        <f t="shared" si="13"/>
        <v>0</v>
      </c>
      <c r="H115" s="13">
        <f t="shared" si="14"/>
        <v>0</v>
      </c>
      <c r="I115" s="13">
        <f t="shared" si="15"/>
        <v>0</v>
      </c>
      <c r="J115" s="13">
        <f t="shared" si="16"/>
        <v>0</v>
      </c>
      <c r="K115" s="15"/>
      <c r="L115" s="30">
        <f t="shared" si="17"/>
        <v>10</v>
      </c>
      <c r="M115" s="16"/>
      <c r="O115" s="9">
        <v>107</v>
      </c>
      <c r="P115" s="10">
        <v>13</v>
      </c>
      <c r="Q115" s="11" t="s">
        <v>349</v>
      </c>
      <c r="R115" s="12" t="s">
        <v>318</v>
      </c>
      <c r="S115" s="13">
        <v>10</v>
      </c>
      <c r="T115" s="13">
        <v>0</v>
      </c>
      <c r="U115" s="13">
        <v>0</v>
      </c>
      <c r="V115" s="13">
        <v>0</v>
      </c>
      <c r="W115" s="13">
        <v>0</v>
      </c>
      <c r="X115" s="15"/>
      <c r="Y115" s="30">
        <v>10</v>
      </c>
      <c r="Z115" s="16"/>
    </row>
    <row r="116" spans="2:26" ht="12.75">
      <c r="B116" s="17">
        <v>108</v>
      </c>
      <c r="C116" s="18">
        <f t="shared" si="9"/>
        <v>7.7</v>
      </c>
      <c r="D116" s="19" t="str">
        <f t="shared" si="10"/>
        <v>SCATAMACCHIA Jean-Luc</v>
      </c>
      <c r="E116" s="20" t="str">
        <f t="shared" si="11"/>
        <v>Beaune</v>
      </c>
      <c r="F116" s="21">
        <f t="shared" si="12"/>
        <v>10</v>
      </c>
      <c r="G116" s="21">
        <f t="shared" si="13"/>
        <v>0</v>
      </c>
      <c r="H116" s="21">
        <f t="shared" si="14"/>
        <v>0</v>
      </c>
      <c r="I116" s="21">
        <f t="shared" si="15"/>
        <v>0</v>
      </c>
      <c r="J116" s="21">
        <f t="shared" si="16"/>
        <v>0</v>
      </c>
      <c r="K116" s="21"/>
      <c r="L116" s="29">
        <f t="shared" si="17"/>
        <v>10</v>
      </c>
      <c r="M116" s="22"/>
      <c r="O116" s="17">
        <v>108</v>
      </c>
      <c r="P116" s="18">
        <v>7.7</v>
      </c>
      <c r="Q116" s="19" t="s">
        <v>685</v>
      </c>
      <c r="R116" s="20" t="s">
        <v>293</v>
      </c>
      <c r="S116" s="21">
        <v>10</v>
      </c>
      <c r="T116" s="21">
        <v>0</v>
      </c>
      <c r="U116" s="21">
        <v>0</v>
      </c>
      <c r="V116" s="21">
        <v>0</v>
      </c>
      <c r="W116" s="21">
        <v>0</v>
      </c>
      <c r="X116" s="21"/>
      <c r="Y116" s="29">
        <v>10</v>
      </c>
      <c r="Z116" s="22"/>
    </row>
    <row r="117" spans="2:26" ht="12.75">
      <c r="B117" s="9">
        <v>109</v>
      </c>
      <c r="C117" s="10">
        <f t="shared" si="9"/>
        <v>13</v>
      </c>
      <c r="D117" s="11" t="str">
        <f t="shared" si="10"/>
        <v>VANDEWALLE Christian</v>
      </c>
      <c r="E117" s="12" t="str">
        <f t="shared" si="11"/>
        <v>Besancon</v>
      </c>
      <c r="F117" s="13">
        <f t="shared" si="12"/>
        <v>10</v>
      </c>
      <c r="G117" s="13">
        <f t="shared" si="13"/>
        <v>0</v>
      </c>
      <c r="H117" s="13">
        <f t="shared" si="14"/>
        <v>0</v>
      </c>
      <c r="I117" s="13">
        <f t="shared" si="15"/>
        <v>0</v>
      </c>
      <c r="J117" s="13">
        <f t="shared" si="16"/>
        <v>0</v>
      </c>
      <c r="K117" s="15"/>
      <c r="L117" s="30">
        <f t="shared" si="17"/>
        <v>10</v>
      </c>
      <c r="M117" s="16"/>
      <c r="O117" s="9">
        <v>109</v>
      </c>
      <c r="P117" s="10">
        <v>13</v>
      </c>
      <c r="Q117" s="11" t="s">
        <v>614</v>
      </c>
      <c r="R117" s="12" t="s">
        <v>353</v>
      </c>
      <c r="S117" s="13">
        <v>10</v>
      </c>
      <c r="T117" s="13">
        <v>0</v>
      </c>
      <c r="U117" s="13">
        <v>0</v>
      </c>
      <c r="V117" s="13">
        <v>0</v>
      </c>
      <c r="W117" s="13">
        <v>0</v>
      </c>
      <c r="X117" s="15"/>
      <c r="Y117" s="30">
        <v>10</v>
      </c>
      <c r="Z117" s="16"/>
    </row>
    <row r="118" spans="2:26" ht="12.75">
      <c r="B118" s="17">
        <v>110</v>
      </c>
      <c r="C118" s="18">
        <f t="shared" si="9"/>
        <v>10</v>
      </c>
      <c r="D118" s="19" t="str">
        <f t="shared" si="10"/>
        <v>GIRARD Jean-Louis</v>
      </c>
      <c r="E118" s="20" t="str">
        <f t="shared" si="11"/>
        <v>Besancon</v>
      </c>
      <c r="F118" s="21">
        <f t="shared" si="12"/>
        <v>10</v>
      </c>
      <c r="G118" s="21">
        <f t="shared" si="13"/>
        <v>0</v>
      </c>
      <c r="H118" s="21">
        <f t="shared" si="14"/>
        <v>0</v>
      </c>
      <c r="I118" s="21">
        <f t="shared" si="15"/>
        <v>0</v>
      </c>
      <c r="J118" s="21">
        <f t="shared" si="16"/>
        <v>0</v>
      </c>
      <c r="K118" s="21"/>
      <c r="L118" s="29">
        <f t="shared" si="17"/>
        <v>10</v>
      </c>
      <c r="M118" s="22"/>
      <c r="O118" s="17">
        <v>110</v>
      </c>
      <c r="P118" s="18">
        <v>10</v>
      </c>
      <c r="Q118" s="19" t="s">
        <v>612</v>
      </c>
      <c r="R118" s="20" t="s">
        <v>353</v>
      </c>
      <c r="S118" s="21">
        <v>10</v>
      </c>
      <c r="T118" s="21">
        <v>0</v>
      </c>
      <c r="U118" s="21">
        <v>0</v>
      </c>
      <c r="V118" s="21">
        <v>0</v>
      </c>
      <c r="W118" s="21">
        <v>0</v>
      </c>
      <c r="X118" s="21"/>
      <c r="Y118" s="29">
        <v>10</v>
      </c>
      <c r="Z118" s="22"/>
    </row>
    <row r="119" spans="2:26" ht="12.75">
      <c r="B119" s="9">
        <v>111</v>
      </c>
      <c r="C119" s="10">
        <f t="shared" si="9"/>
        <v>12.1</v>
      </c>
      <c r="D119" s="11" t="str">
        <f t="shared" si="10"/>
        <v>MARSEILLE Olivier</v>
      </c>
      <c r="E119" s="12" t="str">
        <f t="shared" si="11"/>
        <v>Besancon</v>
      </c>
      <c r="F119" s="13">
        <f t="shared" si="12"/>
        <v>10</v>
      </c>
      <c r="G119" s="13">
        <f t="shared" si="13"/>
        <v>0</v>
      </c>
      <c r="H119" s="13">
        <f t="shared" si="14"/>
        <v>0</v>
      </c>
      <c r="I119" s="13">
        <f t="shared" si="15"/>
        <v>0</v>
      </c>
      <c r="J119" s="13">
        <f t="shared" si="16"/>
        <v>0</v>
      </c>
      <c r="K119" s="15"/>
      <c r="L119" s="30">
        <f t="shared" si="17"/>
        <v>10</v>
      </c>
      <c r="M119" s="16"/>
      <c r="O119" s="9">
        <v>111</v>
      </c>
      <c r="P119" s="10">
        <v>12.1</v>
      </c>
      <c r="Q119" s="11" t="s">
        <v>610</v>
      </c>
      <c r="R119" s="12" t="s">
        <v>353</v>
      </c>
      <c r="S119" s="13">
        <v>10</v>
      </c>
      <c r="T119" s="13">
        <v>0</v>
      </c>
      <c r="U119" s="13">
        <v>0</v>
      </c>
      <c r="V119" s="13">
        <v>0</v>
      </c>
      <c r="W119" s="13">
        <v>0</v>
      </c>
      <c r="X119" s="15"/>
      <c r="Y119" s="30">
        <v>10</v>
      </c>
      <c r="Z119" s="16"/>
    </row>
    <row r="120" spans="2:26" ht="12.75">
      <c r="B120" s="17">
        <v>112</v>
      </c>
      <c r="C120" s="18">
        <f t="shared" si="9"/>
        <v>13.1</v>
      </c>
      <c r="D120" s="19" t="str">
        <f t="shared" si="10"/>
        <v>THOMAS Jean-Marie</v>
      </c>
      <c r="E120" s="20" t="str">
        <f t="shared" si="11"/>
        <v>Besancon</v>
      </c>
      <c r="F120" s="21">
        <f t="shared" si="12"/>
        <v>10</v>
      </c>
      <c r="G120" s="21">
        <f t="shared" si="13"/>
        <v>0</v>
      </c>
      <c r="H120" s="21">
        <f t="shared" si="14"/>
        <v>0</v>
      </c>
      <c r="I120" s="21">
        <f t="shared" si="15"/>
        <v>0</v>
      </c>
      <c r="J120" s="21">
        <f t="shared" si="16"/>
        <v>0</v>
      </c>
      <c r="K120" s="21"/>
      <c r="L120" s="29">
        <f t="shared" si="17"/>
        <v>10</v>
      </c>
      <c r="M120" s="22"/>
      <c r="O120" s="17">
        <v>112</v>
      </c>
      <c r="P120" s="18">
        <v>13.1</v>
      </c>
      <c r="Q120" s="19" t="s">
        <v>616</v>
      </c>
      <c r="R120" s="20" t="s">
        <v>353</v>
      </c>
      <c r="S120" s="21">
        <v>10</v>
      </c>
      <c r="T120" s="21">
        <v>0</v>
      </c>
      <c r="U120" s="21">
        <v>0</v>
      </c>
      <c r="V120" s="21">
        <v>0</v>
      </c>
      <c r="W120" s="21">
        <v>0</v>
      </c>
      <c r="X120" s="21"/>
      <c r="Y120" s="29">
        <v>10</v>
      </c>
      <c r="Z120" s="22"/>
    </row>
    <row r="121" spans="2:26" ht="12.75">
      <c r="B121" s="9">
        <v>113</v>
      </c>
      <c r="C121" s="10">
        <f t="shared" si="9"/>
        <v>10.2</v>
      </c>
      <c r="D121" s="11" t="str">
        <f t="shared" si="10"/>
        <v>RUSTE Jacques</v>
      </c>
      <c r="E121" s="12" t="str">
        <f t="shared" si="11"/>
        <v>Ch. D'Avoise</v>
      </c>
      <c r="F121" s="13">
        <f t="shared" si="12"/>
        <v>10</v>
      </c>
      <c r="G121" s="13">
        <f t="shared" si="13"/>
        <v>0</v>
      </c>
      <c r="H121" s="13">
        <f t="shared" si="14"/>
        <v>0</v>
      </c>
      <c r="I121" s="13">
        <f t="shared" si="15"/>
        <v>0</v>
      </c>
      <c r="J121" s="13">
        <f t="shared" si="16"/>
        <v>0</v>
      </c>
      <c r="K121" s="15"/>
      <c r="L121" s="30">
        <f t="shared" si="17"/>
        <v>10</v>
      </c>
      <c r="M121" s="16"/>
      <c r="O121" s="9">
        <v>113</v>
      </c>
      <c r="P121" s="10">
        <v>10.2</v>
      </c>
      <c r="Q121" s="11" t="s">
        <v>310</v>
      </c>
      <c r="R121" s="12" t="s">
        <v>275</v>
      </c>
      <c r="S121" s="13">
        <v>10</v>
      </c>
      <c r="T121" s="13">
        <v>0</v>
      </c>
      <c r="U121" s="13">
        <v>0</v>
      </c>
      <c r="V121" s="13">
        <v>0</v>
      </c>
      <c r="W121" s="13">
        <v>0</v>
      </c>
      <c r="X121" s="15"/>
      <c r="Y121" s="30">
        <v>10</v>
      </c>
      <c r="Z121" s="16"/>
    </row>
    <row r="122" spans="2:26" ht="12.75">
      <c r="B122" s="17">
        <v>114</v>
      </c>
      <c r="C122" s="18">
        <f t="shared" si="9"/>
        <v>8.4</v>
      </c>
      <c r="D122" s="19" t="str">
        <f t="shared" si="10"/>
        <v>UXOL Jean Louis</v>
      </c>
      <c r="E122" s="20" t="str">
        <f t="shared" si="11"/>
        <v>Ch. De Chailly</v>
      </c>
      <c r="F122" s="21">
        <f t="shared" si="12"/>
        <v>10</v>
      </c>
      <c r="G122" s="21">
        <f t="shared" si="13"/>
        <v>0</v>
      </c>
      <c r="H122" s="21">
        <f t="shared" si="14"/>
        <v>0</v>
      </c>
      <c r="I122" s="21">
        <f t="shared" si="15"/>
        <v>0</v>
      </c>
      <c r="J122" s="21">
        <f t="shared" si="16"/>
        <v>0</v>
      </c>
      <c r="K122" s="21"/>
      <c r="L122" s="29">
        <f t="shared" si="17"/>
        <v>10</v>
      </c>
      <c r="M122" s="22"/>
      <c r="O122" s="17">
        <v>114</v>
      </c>
      <c r="P122" s="18">
        <v>8.4</v>
      </c>
      <c r="Q122" s="19" t="s">
        <v>291</v>
      </c>
      <c r="R122" s="20" t="s">
        <v>284</v>
      </c>
      <c r="S122" s="21">
        <v>10</v>
      </c>
      <c r="T122" s="21">
        <v>0</v>
      </c>
      <c r="U122" s="21">
        <v>0</v>
      </c>
      <c r="V122" s="21">
        <v>0</v>
      </c>
      <c r="W122" s="21">
        <v>0</v>
      </c>
      <c r="X122" s="21"/>
      <c r="Y122" s="29">
        <v>10</v>
      </c>
      <c r="Z122" s="22"/>
    </row>
    <row r="123" spans="2:26" ht="12.75">
      <c r="B123" s="9">
        <v>115</v>
      </c>
      <c r="C123" s="10">
        <f t="shared" si="9"/>
        <v>12.7</v>
      </c>
      <c r="D123" s="11" t="str">
        <f t="shared" si="10"/>
        <v>ADAMON Ouadjihi</v>
      </c>
      <c r="E123" s="12" t="str">
        <f t="shared" si="11"/>
        <v>Quetigny</v>
      </c>
      <c r="F123" s="13">
        <f t="shared" si="12"/>
        <v>10</v>
      </c>
      <c r="G123" s="13">
        <f t="shared" si="13"/>
        <v>0</v>
      </c>
      <c r="H123" s="13">
        <f t="shared" si="14"/>
        <v>0</v>
      </c>
      <c r="I123" s="13">
        <f t="shared" si="15"/>
        <v>0</v>
      </c>
      <c r="J123" s="13">
        <f t="shared" si="16"/>
        <v>0</v>
      </c>
      <c r="K123" s="15"/>
      <c r="L123" s="30">
        <f t="shared" si="17"/>
        <v>10</v>
      </c>
      <c r="M123" s="16"/>
      <c r="O123" s="9">
        <v>115</v>
      </c>
      <c r="P123" s="10">
        <v>12.7</v>
      </c>
      <c r="Q123" s="11" t="s">
        <v>378</v>
      </c>
      <c r="R123" s="12" t="s">
        <v>277</v>
      </c>
      <c r="S123" s="13">
        <v>10</v>
      </c>
      <c r="T123" s="13">
        <v>0</v>
      </c>
      <c r="U123" s="13">
        <v>0</v>
      </c>
      <c r="V123" s="13">
        <v>0</v>
      </c>
      <c r="W123" s="13">
        <v>0</v>
      </c>
      <c r="X123" s="15"/>
      <c r="Y123" s="30">
        <v>10</v>
      </c>
      <c r="Z123" s="16"/>
    </row>
    <row r="124" spans="2:26" ht="12.75">
      <c r="B124" s="17">
        <v>116</v>
      </c>
      <c r="C124" s="18">
        <f t="shared" si="9"/>
        <v>14</v>
      </c>
      <c r="D124" s="19" t="str">
        <f t="shared" si="10"/>
        <v>PROTHEAU Pierre</v>
      </c>
      <c r="E124" s="20" t="str">
        <f t="shared" si="11"/>
        <v>Quetigny</v>
      </c>
      <c r="F124" s="21">
        <f t="shared" si="12"/>
        <v>10</v>
      </c>
      <c r="G124" s="21">
        <f t="shared" si="13"/>
        <v>0</v>
      </c>
      <c r="H124" s="21">
        <f t="shared" si="14"/>
        <v>0</v>
      </c>
      <c r="I124" s="21">
        <f t="shared" si="15"/>
        <v>0</v>
      </c>
      <c r="J124" s="21">
        <f t="shared" si="16"/>
        <v>0</v>
      </c>
      <c r="K124" s="21"/>
      <c r="L124" s="29">
        <f t="shared" si="17"/>
        <v>10</v>
      </c>
      <c r="M124" s="22"/>
      <c r="O124" s="17">
        <v>116</v>
      </c>
      <c r="P124" s="18">
        <v>14</v>
      </c>
      <c r="Q124" s="19" t="s">
        <v>382</v>
      </c>
      <c r="R124" s="20" t="s">
        <v>277</v>
      </c>
      <c r="S124" s="21">
        <v>10</v>
      </c>
      <c r="T124" s="21">
        <v>0</v>
      </c>
      <c r="U124" s="21">
        <v>0</v>
      </c>
      <c r="V124" s="21">
        <v>0</v>
      </c>
      <c r="W124" s="21">
        <v>0</v>
      </c>
      <c r="X124" s="21"/>
      <c r="Y124" s="29">
        <v>10</v>
      </c>
      <c r="Z124" s="22"/>
    </row>
    <row r="125" spans="2:26" ht="12.75">
      <c r="B125" s="9">
        <v>117</v>
      </c>
      <c r="C125" s="10">
        <f t="shared" si="9"/>
        <v>13.3</v>
      </c>
      <c r="D125" s="11" t="str">
        <f t="shared" si="10"/>
        <v>SCHATZ Claude</v>
      </c>
      <c r="E125" s="12" t="str">
        <f t="shared" si="11"/>
        <v>Quetigny</v>
      </c>
      <c r="F125" s="13">
        <f t="shared" si="12"/>
        <v>10</v>
      </c>
      <c r="G125" s="13">
        <f t="shared" si="13"/>
        <v>0</v>
      </c>
      <c r="H125" s="13">
        <f t="shared" si="14"/>
        <v>0</v>
      </c>
      <c r="I125" s="13">
        <f t="shared" si="15"/>
        <v>0</v>
      </c>
      <c r="J125" s="13">
        <f t="shared" si="16"/>
        <v>0</v>
      </c>
      <c r="K125" s="15"/>
      <c r="L125" s="30">
        <f t="shared" si="17"/>
        <v>10</v>
      </c>
      <c r="M125" s="16"/>
      <c r="O125" s="9">
        <v>117</v>
      </c>
      <c r="P125" s="10">
        <v>13.3</v>
      </c>
      <c r="Q125" s="11" t="s">
        <v>383</v>
      </c>
      <c r="R125" s="12" t="s">
        <v>277</v>
      </c>
      <c r="S125" s="13">
        <v>10</v>
      </c>
      <c r="T125" s="13">
        <v>0</v>
      </c>
      <c r="U125" s="13">
        <v>0</v>
      </c>
      <c r="V125" s="13">
        <v>0</v>
      </c>
      <c r="W125" s="13">
        <v>0</v>
      </c>
      <c r="X125" s="15"/>
      <c r="Y125" s="30">
        <v>10</v>
      </c>
      <c r="Z125" s="16"/>
    </row>
    <row r="126" spans="2:26" ht="12.75">
      <c r="B126" s="17">
        <v>118</v>
      </c>
      <c r="C126" s="18">
        <f t="shared" si="9"/>
        <v>13.2</v>
      </c>
      <c r="D126" s="19" t="str">
        <f t="shared" si="10"/>
        <v>GAUBEY Michel</v>
      </c>
      <c r="E126" s="20" t="str">
        <f t="shared" si="11"/>
        <v>Val De Sorne</v>
      </c>
      <c r="F126" s="21">
        <f t="shared" si="12"/>
        <v>10</v>
      </c>
      <c r="G126" s="21">
        <f t="shared" si="13"/>
        <v>0</v>
      </c>
      <c r="H126" s="21">
        <f t="shared" si="14"/>
        <v>0</v>
      </c>
      <c r="I126" s="21">
        <f t="shared" si="15"/>
        <v>0</v>
      </c>
      <c r="J126" s="21">
        <f t="shared" si="16"/>
        <v>0</v>
      </c>
      <c r="K126" s="21"/>
      <c r="L126" s="29">
        <f t="shared" si="17"/>
        <v>10</v>
      </c>
      <c r="M126" s="22"/>
      <c r="O126" s="17">
        <v>118</v>
      </c>
      <c r="P126" s="18">
        <v>13.2</v>
      </c>
      <c r="Q126" s="19" t="s">
        <v>401</v>
      </c>
      <c r="R126" s="20" t="s">
        <v>290</v>
      </c>
      <c r="S126" s="21">
        <v>10</v>
      </c>
      <c r="T126" s="21">
        <v>0</v>
      </c>
      <c r="U126" s="21">
        <v>0</v>
      </c>
      <c r="V126" s="21">
        <v>0</v>
      </c>
      <c r="W126" s="21">
        <v>0</v>
      </c>
      <c r="X126" s="21"/>
      <c r="Y126" s="29">
        <v>10</v>
      </c>
      <c r="Z126" s="22"/>
    </row>
    <row r="127" spans="2:26" ht="12.75">
      <c r="B127" s="9">
        <v>119</v>
      </c>
      <c r="C127" s="10">
        <f t="shared" si="9"/>
        <v>8.5</v>
      </c>
      <c r="D127" s="11" t="str">
        <f t="shared" si="10"/>
        <v>TORRES Pascal</v>
      </c>
      <c r="E127" s="12" t="str">
        <f t="shared" si="11"/>
        <v>Val De Sorne</v>
      </c>
      <c r="F127" s="13">
        <f t="shared" si="12"/>
        <v>10</v>
      </c>
      <c r="G127" s="13">
        <f t="shared" si="13"/>
        <v>0</v>
      </c>
      <c r="H127" s="13">
        <f t="shared" si="14"/>
        <v>0</v>
      </c>
      <c r="I127" s="13">
        <f t="shared" si="15"/>
        <v>0</v>
      </c>
      <c r="J127" s="13">
        <f t="shared" si="16"/>
        <v>0</v>
      </c>
      <c r="K127" s="15"/>
      <c r="L127" s="30">
        <f t="shared" si="17"/>
        <v>10</v>
      </c>
      <c r="M127" s="16"/>
      <c r="O127" s="9">
        <v>119</v>
      </c>
      <c r="P127" s="10">
        <v>8.5</v>
      </c>
      <c r="Q127" s="11" t="s">
        <v>681</v>
      </c>
      <c r="R127" s="12" t="s">
        <v>290</v>
      </c>
      <c r="S127" s="13">
        <v>10</v>
      </c>
      <c r="T127" s="13">
        <v>0</v>
      </c>
      <c r="U127" s="13">
        <v>0</v>
      </c>
      <c r="V127" s="13">
        <v>0</v>
      </c>
      <c r="W127" s="13">
        <v>0</v>
      </c>
      <c r="X127" s="15"/>
      <c r="Y127" s="30">
        <v>10</v>
      </c>
      <c r="Z127" s="16"/>
    </row>
    <row r="128" spans="2:26" ht="12.75">
      <c r="B128" s="17">
        <v>120</v>
      </c>
      <c r="C128" s="18">
        <f t="shared" si="9"/>
        <v>11.1</v>
      </c>
      <c r="D128" s="19" t="str">
        <f t="shared" si="10"/>
        <v>BEZIN Jean-Louis</v>
      </c>
      <c r="E128" s="20" t="str">
        <f t="shared" si="11"/>
        <v>Val De Sorne</v>
      </c>
      <c r="F128" s="21">
        <f t="shared" si="12"/>
        <v>10</v>
      </c>
      <c r="G128" s="21">
        <f t="shared" si="13"/>
        <v>0</v>
      </c>
      <c r="H128" s="21">
        <f t="shared" si="14"/>
        <v>0</v>
      </c>
      <c r="I128" s="21">
        <f t="shared" si="15"/>
        <v>0</v>
      </c>
      <c r="J128" s="21">
        <f t="shared" si="16"/>
        <v>0</v>
      </c>
      <c r="K128" s="21"/>
      <c r="L128" s="29">
        <f t="shared" si="17"/>
        <v>10</v>
      </c>
      <c r="M128" s="22"/>
      <c r="O128" s="17">
        <v>120</v>
      </c>
      <c r="P128" s="18">
        <v>11.1</v>
      </c>
      <c r="Q128" s="19" t="s">
        <v>321</v>
      </c>
      <c r="R128" s="20" t="s">
        <v>290</v>
      </c>
      <c r="S128" s="21">
        <v>10</v>
      </c>
      <c r="T128" s="21">
        <v>0</v>
      </c>
      <c r="U128" s="21">
        <v>0</v>
      </c>
      <c r="V128" s="21">
        <v>0</v>
      </c>
      <c r="W128" s="21">
        <v>0</v>
      </c>
      <c r="X128" s="21"/>
      <c r="Y128" s="29">
        <v>10</v>
      </c>
      <c r="Z128" s="22"/>
    </row>
    <row r="129" spans="15:26" ht="12.75">
      <c r="O129" s="9">
        <v>121</v>
      </c>
      <c r="P129" s="10">
        <v>0</v>
      </c>
      <c r="Q129" s="11" t="s">
        <v>145</v>
      </c>
      <c r="R129" s="12" t="s">
        <v>293</v>
      </c>
      <c r="S129" s="13">
        <v>0</v>
      </c>
      <c r="T129" s="13">
        <v>0</v>
      </c>
      <c r="U129" s="13">
        <v>0</v>
      </c>
      <c r="V129" s="13">
        <v>0</v>
      </c>
      <c r="W129" s="13">
        <v>0</v>
      </c>
      <c r="X129" s="15"/>
      <c r="Y129" s="30">
        <v>0</v>
      </c>
      <c r="Z129" s="16"/>
    </row>
    <row r="130" spans="15:26" ht="12.75">
      <c r="O130" s="17">
        <v>122</v>
      </c>
      <c r="P130" s="18">
        <v>0</v>
      </c>
      <c r="Q130" s="19" t="s">
        <v>145</v>
      </c>
      <c r="R130" s="20" t="s">
        <v>293</v>
      </c>
      <c r="S130" s="21">
        <v>0</v>
      </c>
      <c r="T130" s="21">
        <v>0</v>
      </c>
      <c r="U130" s="21">
        <v>0</v>
      </c>
      <c r="V130" s="21">
        <v>0</v>
      </c>
      <c r="W130" s="21">
        <v>0</v>
      </c>
      <c r="X130" s="21"/>
      <c r="Y130" s="29">
        <v>0</v>
      </c>
      <c r="Z130" s="22"/>
    </row>
    <row r="131" spans="15:26" ht="12.75">
      <c r="O131" s="9">
        <v>123</v>
      </c>
      <c r="P131" s="10">
        <v>0</v>
      </c>
      <c r="Q131" s="11" t="s">
        <v>145</v>
      </c>
      <c r="R131" s="12" t="s">
        <v>293</v>
      </c>
      <c r="S131" s="13">
        <v>0</v>
      </c>
      <c r="T131" s="13">
        <v>0</v>
      </c>
      <c r="U131" s="13">
        <v>0</v>
      </c>
      <c r="V131" s="13">
        <v>0</v>
      </c>
      <c r="W131" s="13">
        <v>0</v>
      </c>
      <c r="X131" s="15"/>
      <c r="Y131" s="30">
        <v>0</v>
      </c>
      <c r="Z131" s="16"/>
    </row>
    <row r="132" spans="15:26" ht="12.75">
      <c r="O132" s="17">
        <v>124</v>
      </c>
      <c r="P132" s="18">
        <v>0</v>
      </c>
      <c r="Q132" s="19" t="s">
        <v>145</v>
      </c>
      <c r="R132" s="20" t="s">
        <v>353</v>
      </c>
      <c r="S132" s="21">
        <v>0</v>
      </c>
      <c r="T132" s="21">
        <v>0</v>
      </c>
      <c r="U132" s="21">
        <v>0</v>
      </c>
      <c r="V132" s="21">
        <v>0</v>
      </c>
      <c r="W132" s="21">
        <v>0</v>
      </c>
      <c r="X132" s="21"/>
      <c r="Y132" s="29">
        <v>0</v>
      </c>
      <c r="Z132" s="22"/>
    </row>
    <row r="133" spans="15:26" ht="12.75">
      <c r="O133" s="9">
        <v>125</v>
      </c>
      <c r="P133" s="10">
        <v>0</v>
      </c>
      <c r="Q133" s="11" t="s">
        <v>145</v>
      </c>
      <c r="R133" s="12" t="s">
        <v>353</v>
      </c>
      <c r="S133" s="13">
        <v>0</v>
      </c>
      <c r="T133" s="13">
        <v>0</v>
      </c>
      <c r="U133" s="13">
        <v>0</v>
      </c>
      <c r="V133" s="13">
        <v>0</v>
      </c>
      <c r="W133" s="13">
        <v>0</v>
      </c>
      <c r="X133" s="15"/>
      <c r="Y133" s="30">
        <v>0</v>
      </c>
      <c r="Z133" s="16"/>
    </row>
    <row r="134" spans="15:26" ht="12.75">
      <c r="O134" s="17">
        <v>126</v>
      </c>
      <c r="P134" s="18">
        <v>0</v>
      </c>
      <c r="Q134" s="19" t="s">
        <v>145</v>
      </c>
      <c r="R134" s="20" t="s">
        <v>353</v>
      </c>
      <c r="S134" s="21">
        <v>0</v>
      </c>
      <c r="T134" s="21">
        <v>0</v>
      </c>
      <c r="U134" s="21">
        <v>0</v>
      </c>
      <c r="V134" s="21">
        <v>0</v>
      </c>
      <c r="W134" s="21">
        <v>0</v>
      </c>
      <c r="X134" s="21"/>
      <c r="Y134" s="29">
        <v>0</v>
      </c>
      <c r="Z134" s="22"/>
    </row>
    <row r="135" spans="15:26" ht="12.75">
      <c r="O135" s="9">
        <v>127</v>
      </c>
      <c r="P135" s="10">
        <v>15.2</v>
      </c>
      <c r="Q135" s="11" t="s">
        <v>593</v>
      </c>
      <c r="R135" s="12" t="s">
        <v>353</v>
      </c>
      <c r="S135" s="13">
        <v>0</v>
      </c>
      <c r="T135" s="13">
        <v>0</v>
      </c>
      <c r="U135" s="13">
        <v>0</v>
      </c>
      <c r="V135" s="13">
        <v>0</v>
      </c>
      <c r="W135" s="13">
        <v>0</v>
      </c>
      <c r="X135" s="15"/>
      <c r="Y135" s="30">
        <v>0</v>
      </c>
      <c r="Z135" s="16"/>
    </row>
    <row r="136" spans="15:26" ht="12.75">
      <c r="O136" s="17">
        <v>128</v>
      </c>
      <c r="P136" s="18">
        <v>5.2</v>
      </c>
      <c r="Q136" s="19" t="s">
        <v>285</v>
      </c>
      <c r="R136" s="20" t="s">
        <v>275</v>
      </c>
      <c r="S136" s="21">
        <v>0</v>
      </c>
      <c r="T136" s="21">
        <v>0</v>
      </c>
      <c r="U136" s="21">
        <v>0</v>
      </c>
      <c r="V136" s="21">
        <v>0</v>
      </c>
      <c r="W136" s="21">
        <v>0</v>
      </c>
      <c r="X136" s="21"/>
      <c r="Y136" s="29">
        <v>0</v>
      </c>
      <c r="Z136" s="22"/>
    </row>
    <row r="137" spans="15:26" ht="12.75">
      <c r="O137" s="9">
        <v>129</v>
      </c>
      <c r="P137" s="10">
        <v>6.8</v>
      </c>
      <c r="Q137" s="11" t="s">
        <v>305</v>
      </c>
      <c r="R137" s="12" t="s">
        <v>275</v>
      </c>
      <c r="S137" s="13">
        <v>0</v>
      </c>
      <c r="T137" s="13">
        <v>0</v>
      </c>
      <c r="U137" s="13">
        <v>0</v>
      </c>
      <c r="V137" s="13">
        <v>0</v>
      </c>
      <c r="W137" s="13">
        <v>0</v>
      </c>
      <c r="X137" s="15"/>
      <c r="Y137" s="30">
        <v>0</v>
      </c>
      <c r="Z137" s="16"/>
    </row>
    <row r="138" spans="15:26" ht="12.75">
      <c r="O138" s="17">
        <v>130</v>
      </c>
      <c r="P138" s="18">
        <v>7.1</v>
      </c>
      <c r="Q138" s="19" t="s">
        <v>287</v>
      </c>
      <c r="R138" s="20" t="s">
        <v>275</v>
      </c>
      <c r="S138" s="21">
        <v>0</v>
      </c>
      <c r="T138" s="21">
        <v>0</v>
      </c>
      <c r="U138" s="21">
        <v>0</v>
      </c>
      <c r="V138" s="21">
        <v>0</v>
      </c>
      <c r="W138" s="21">
        <v>0</v>
      </c>
      <c r="X138" s="21"/>
      <c r="Y138" s="29">
        <v>0</v>
      </c>
      <c r="Z138" s="22"/>
    </row>
    <row r="139" spans="15:26" ht="12.75">
      <c r="O139" s="9">
        <v>131</v>
      </c>
      <c r="P139" s="10">
        <v>12.6</v>
      </c>
      <c r="Q139" s="11" t="s">
        <v>354</v>
      </c>
      <c r="R139" s="12" t="s">
        <v>275</v>
      </c>
      <c r="S139" s="13">
        <v>0</v>
      </c>
      <c r="T139" s="13">
        <v>0</v>
      </c>
      <c r="U139" s="13">
        <v>0</v>
      </c>
      <c r="V139" s="13">
        <v>0</v>
      </c>
      <c r="W139" s="13">
        <v>0</v>
      </c>
      <c r="X139" s="15"/>
      <c r="Y139" s="30">
        <v>0</v>
      </c>
      <c r="Z139" s="16"/>
    </row>
    <row r="140" spans="15:26" ht="12.75">
      <c r="O140" s="17">
        <v>132</v>
      </c>
      <c r="P140" s="18">
        <v>10.2</v>
      </c>
      <c r="Q140" s="19" t="s">
        <v>280</v>
      </c>
      <c r="R140" s="20" t="s">
        <v>275</v>
      </c>
      <c r="S140" s="21">
        <v>0</v>
      </c>
      <c r="T140" s="21">
        <v>0</v>
      </c>
      <c r="U140" s="21">
        <v>0</v>
      </c>
      <c r="V140" s="21">
        <v>0</v>
      </c>
      <c r="W140" s="21">
        <v>0</v>
      </c>
      <c r="X140" s="21"/>
      <c r="Y140" s="29">
        <v>0</v>
      </c>
      <c r="Z140" s="22"/>
    </row>
    <row r="141" spans="15:26" ht="12.75">
      <c r="O141" s="9">
        <v>133</v>
      </c>
      <c r="P141" s="10">
        <v>7.4</v>
      </c>
      <c r="Q141" s="11" t="s">
        <v>339</v>
      </c>
      <c r="R141" s="12" t="s">
        <v>275</v>
      </c>
      <c r="S141" s="13">
        <v>0</v>
      </c>
      <c r="T141" s="13">
        <v>0</v>
      </c>
      <c r="U141" s="13">
        <v>0</v>
      </c>
      <c r="V141" s="13">
        <v>0</v>
      </c>
      <c r="W141" s="13">
        <v>0</v>
      </c>
      <c r="X141" s="15"/>
      <c r="Y141" s="30">
        <v>0</v>
      </c>
      <c r="Z141" s="16"/>
    </row>
    <row r="142" spans="15:26" ht="12.75">
      <c r="O142" s="17">
        <v>134</v>
      </c>
      <c r="P142" s="18">
        <v>12.4</v>
      </c>
      <c r="Q142" s="19" t="s">
        <v>356</v>
      </c>
      <c r="R142" s="20" t="s">
        <v>275</v>
      </c>
      <c r="S142" s="21">
        <v>0</v>
      </c>
      <c r="T142" s="21">
        <v>0</v>
      </c>
      <c r="U142" s="21">
        <v>0</v>
      </c>
      <c r="V142" s="21">
        <v>0</v>
      </c>
      <c r="W142" s="21">
        <v>0</v>
      </c>
      <c r="X142" s="21"/>
      <c r="Y142" s="29">
        <v>0</v>
      </c>
      <c r="Z142" s="22"/>
    </row>
    <row r="143" spans="15:26" ht="12.75">
      <c r="O143" s="9">
        <v>135</v>
      </c>
      <c r="P143" s="10">
        <v>11.4</v>
      </c>
      <c r="Q143" s="11" t="s">
        <v>330</v>
      </c>
      <c r="R143" s="12" t="s">
        <v>275</v>
      </c>
      <c r="S143" s="13">
        <v>0</v>
      </c>
      <c r="T143" s="13">
        <v>0</v>
      </c>
      <c r="U143" s="13">
        <v>0</v>
      </c>
      <c r="V143" s="13">
        <v>0</v>
      </c>
      <c r="W143" s="13">
        <v>0</v>
      </c>
      <c r="X143" s="15"/>
      <c r="Y143" s="30">
        <v>0</v>
      </c>
      <c r="Z143" s="16"/>
    </row>
    <row r="144" spans="15:26" ht="12.75">
      <c r="O144" s="17">
        <v>136</v>
      </c>
      <c r="P144" s="18">
        <v>6.4</v>
      </c>
      <c r="Q144" s="19" t="s">
        <v>341</v>
      </c>
      <c r="R144" s="20" t="s">
        <v>275</v>
      </c>
      <c r="S144" s="21">
        <v>0</v>
      </c>
      <c r="T144" s="21">
        <v>0</v>
      </c>
      <c r="U144" s="21">
        <v>0</v>
      </c>
      <c r="V144" s="21">
        <v>0</v>
      </c>
      <c r="W144" s="21">
        <v>0</v>
      </c>
      <c r="X144" s="21"/>
      <c r="Y144" s="29">
        <v>0</v>
      </c>
      <c r="Z144" s="22"/>
    </row>
    <row r="145" spans="15:26" ht="12.75">
      <c r="O145" s="9">
        <v>137</v>
      </c>
      <c r="P145" s="10">
        <v>12.4</v>
      </c>
      <c r="Q145" s="11" t="s">
        <v>360</v>
      </c>
      <c r="R145" s="12" t="s">
        <v>284</v>
      </c>
      <c r="S145" s="13">
        <v>0</v>
      </c>
      <c r="T145" s="13">
        <v>0</v>
      </c>
      <c r="U145" s="13">
        <v>0</v>
      </c>
      <c r="V145" s="13">
        <v>0</v>
      </c>
      <c r="W145" s="13">
        <v>0</v>
      </c>
      <c r="X145" s="15"/>
      <c r="Y145" s="30">
        <v>0</v>
      </c>
      <c r="Z145" s="16"/>
    </row>
    <row r="146" spans="15:26" ht="12.75">
      <c r="O146" s="17">
        <v>138</v>
      </c>
      <c r="P146" s="18">
        <v>8.3</v>
      </c>
      <c r="Q146" s="19" t="s">
        <v>281</v>
      </c>
      <c r="R146" s="20" t="s">
        <v>282</v>
      </c>
      <c r="S146" s="21">
        <v>0</v>
      </c>
      <c r="T146" s="21">
        <v>0</v>
      </c>
      <c r="U146" s="21">
        <v>0</v>
      </c>
      <c r="V146" s="21">
        <v>0</v>
      </c>
      <c r="W146" s="21">
        <v>0</v>
      </c>
      <c r="X146" s="21"/>
      <c r="Y146" s="29">
        <v>0</v>
      </c>
      <c r="Z146" s="22"/>
    </row>
    <row r="147" spans="15:26" ht="12.75">
      <c r="O147" s="9">
        <v>139</v>
      </c>
      <c r="P147" s="10">
        <v>0</v>
      </c>
      <c r="Q147" s="11" t="s">
        <v>145</v>
      </c>
      <c r="R147" s="12" t="s">
        <v>282</v>
      </c>
      <c r="S147" s="13">
        <v>0</v>
      </c>
      <c r="T147" s="13">
        <v>0</v>
      </c>
      <c r="U147" s="13">
        <v>0</v>
      </c>
      <c r="V147" s="13">
        <v>0</v>
      </c>
      <c r="W147" s="13">
        <v>0</v>
      </c>
      <c r="X147" s="15"/>
      <c r="Y147" s="30">
        <v>0</v>
      </c>
      <c r="Z147" s="16"/>
    </row>
    <row r="148" spans="15:26" ht="12.75">
      <c r="O148" s="17">
        <v>140</v>
      </c>
      <c r="P148" s="18">
        <v>12.6</v>
      </c>
      <c r="Q148" s="19" t="s">
        <v>366</v>
      </c>
      <c r="R148" s="20" t="s">
        <v>282</v>
      </c>
      <c r="S148" s="21">
        <v>0</v>
      </c>
      <c r="T148" s="21">
        <v>0</v>
      </c>
      <c r="U148" s="21">
        <v>0</v>
      </c>
      <c r="V148" s="21">
        <v>0</v>
      </c>
      <c r="W148" s="21">
        <v>0</v>
      </c>
      <c r="X148" s="21"/>
      <c r="Y148" s="29">
        <v>0</v>
      </c>
      <c r="Z148" s="22"/>
    </row>
    <row r="149" spans="15:26" ht="12.75">
      <c r="O149" s="9">
        <v>141</v>
      </c>
      <c r="P149" s="10">
        <v>12.5</v>
      </c>
      <c r="Q149" s="11" t="s">
        <v>371</v>
      </c>
      <c r="R149" s="12" t="s">
        <v>302</v>
      </c>
      <c r="S149" s="13">
        <v>0</v>
      </c>
      <c r="T149" s="13">
        <v>0</v>
      </c>
      <c r="U149" s="13">
        <v>0</v>
      </c>
      <c r="V149" s="13">
        <v>0</v>
      </c>
      <c r="W149" s="13">
        <v>0</v>
      </c>
      <c r="X149" s="15"/>
      <c r="Y149" s="30">
        <v>0</v>
      </c>
      <c r="Z149" s="16"/>
    </row>
    <row r="150" spans="15:26" ht="12.75">
      <c r="O150" s="17">
        <v>142</v>
      </c>
      <c r="P150" s="18">
        <v>0</v>
      </c>
      <c r="Q150" s="19" t="s">
        <v>145</v>
      </c>
      <c r="R150" s="20" t="s">
        <v>375</v>
      </c>
      <c r="S150" s="21">
        <v>0</v>
      </c>
      <c r="T150" s="21">
        <v>0</v>
      </c>
      <c r="U150" s="21">
        <v>0</v>
      </c>
      <c r="V150" s="21">
        <v>0</v>
      </c>
      <c r="W150" s="21">
        <v>0</v>
      </c>
      <c r="X150" s="21"/>
      <c r="Y150" s="29">
        <v>0</v>
      </c>
      <c r="Z150" s="22"/>
    </row>
    <row r="151" spans="15:26" ht="12.75">
      <c r="O151" s="9">
        <v>143</v>
      </c>
      <c r="P151" s="10">
        <v>0</v>
      </c>
      <c r="Q151" s="11" t="s">
        <v>145</v>
      </c>
      <c r="R151" s="12" t="s">
        <v>375</v>
      </c>
      <c r="S151" s="13">
        <v>0</v>
      </c>
      <c r="T151" s="13">
        <v>0</v>
      </c>
      <c r="U151" s="13">
        <v>0</v>
      </c>
      <c r="V151" s="13">
        <v>0</v>
      </c>
      <c r="W151" s="13">
        <v>0</v>
      </c>
      <c r="X151" s="15"/>
      <c r="Y151" s="30">
        <v>0</v>
      </c>
      <c r="Z151" s="16"/>
    </row>
    <row r="152" spans="15:26" ht="12.75">
      <c r="O152" s="17">
        <v>144</v>
      </c>
      <c r="P152" s="18">
        <v>0</v>
      </c>
      <c r="Q152" s="19" t="s">
        <v>145</v>
      </c>
      <c r="R152" s="20" t="s">
        <v>375</v>
      </c>
      <c r="S152" s="21">
        <v>0</v>
      </c>
      <c r="T152" s="21">
        <v>0</v>
      </c>
      <c r="U152" s="21">
        <v>0</v>
      </c>
      <c r="V152" s="21">
        <v>0</v>
      </c>
      <c r="W152" s="21">
        <v>0</v>
      </c>
      <c r="X152" s="21"/>
      <c r="Y152" s="29">
        <v>0</v>
      </c>
      <c r="Z152" s="22"/>
    </row>
    <row r="153" spans="15:26" ht="12.75">
      <c r="O153" s="9">
        <v>145</v>
      </c>
      <c r="P153" s="10">
        <v>0</v>
      </c>
      <c r="Q153" s="11" t="s">
        <v>145</v>
      </c>
      <c r="R153" s="12" t="s">
        <v>375</v>
      </c>
      <c r="S153" s="13">
        <v>0</v>
      </c>
      <c r="T153" s="13">
        <v>0</v>
      </c>
      <c r="U153" s="13">
        <v>0</v>
      </c>
      <c r="V153" s="13">
        <v>0</v>
      </c>
      <c r="W153" s="13">
        <v>0</v>
      </c>
      <c r="X153" s="15"/>
      <c r="Y153" s="30">
        <v>0</v>
      </c>
      <c r="Z153" s="16"/>
    </row>
    <row r="154" spans="15:26" ht="12.75">
      <c r="O154" s="17">
        <v>146</v>
      </c>
      <c r="P154" s="18">
        <v>0</v>
      </c>
      <c r="Q154" s="19" t="s">
        <v>145</v>
      </c>
      <c r="R154" s="20" t="s">
        <v>622</v>
      </c>
      <c r="S154" s="21">
        <v>0</v>
      </c>
      <c r="T154" s="21">
        <v>0</v>
      </c>
      <c r="U154" s="21">
        <v>0</v>
      </c>
      <c r="V154" s="21">
        <v>0</v>
      </c>
      <c r="W154" s="21">
        <v>0</v>
      </c>
      <c r="X154" s="21"/>
      <c r="Y154" s="29">
        <v>0</v>
      </c>
      <c r="Z154" s="22"/>
    </row>
    <row r="155" spans="15:26" ht="12.75">
      <c r="O155" s="9">
        <v>147</v>
      </c>
      <c r="P155" s="10">
        <v>0</v>
      </c>
      <c r="Q155" s="11" t="s">
        <v>145</v>
      </c>
      <c r="R155" s="12" t="s">
        <v>622</v>
      </c>
      <c r="S155" s="13">
        <v>0</v>
      </c>
      <c r="T155" s="13">
        <v>0</v>
      </c>
      <c r="U155" s="13">
        <v>0</v>
      </c>
      <c r="V155" s="13">
        <v>0</v>
      </c>
      <c r="W155" s="13">
        <v>0</v>
      </c>
      <c r="X155" s="15"/>
      <c r="Y155" s="30">
        <v>0</v>
      </c>
      <c r="Z155" s="16"/>
    </row>
    <row r="156" spans="15:26" ht="12.75">
      <c r="O156" s="17">
        <v>148</v>
      </c>
      <c r="P156" s="18">
        <v>0</v>
      </c>
      <c r="Q156" s="19" t="s">
        <v>145</v>
      </c>
      <c r="R156" s="20" t="s">
        <v>622</v>
      </c>
      <c r="S156" s="21">
        <v>0</v>
      </c>
      <c r="T156" s="21">
        <v>0</v>
      </c>
      <c r="U156" s="21">
        <v>0</v>
      </c>
      <c r="V156" s="21">
        <v>0</v>
      </c>
      <c r="W156" s="21">
        <v>0</v>
      </c>
      <c r="X156" s="21"/>
      <c r="Y156" s="29">
        <v>0</v>
      </c>
      <c r="Z156" s="22"/>
    </row>
    <row r="157" spans="15:26" ht="12.75">
      <c r="O157" s="9">
        <v>149</v>
      </c>
      <c r="P157" s="10">
        <v>0</v>
      </c>
      <c r="Q157" s="11" t="s">
        <v>145</v>
      </c>
      <c r="R157" s="12" t="s">
        <v>622</v>
      </c>
      <c r="S157" s="13">
        <v>0</v>
      </c>
      <c r="T157" s="13">
        <v>0</v>
      </c>
      <c r="U157" s="13">
        <v>0</v>
      </c>
      <c r="V157" s="13">
        <v>0</v>
      </c>
      <c r="W157" s="13">
        <v>0</v>
      </c>
      <c r="X157" s="15"/>
      <c r="Y157" s="30">
        <v>0</v>
      </c>
      <c r="Z157" s="16"/>
    </row>
    <row r="158" spans="15:26" ht="12.75">
      <c r="O158" s="17">
        <v>150</v>
      </c>
      <c r="P158" s="18">
        <v>0</v>
      </c>
      <c r="Q158" s="19" t="s">
        <v>145</v>
      </c>
      <c r="R158" s="20" t="s">
        <v>622</v>
      </c>
      <c r="S158" s="21">
        <v>0</v>
      </c>
      <c r="T158" s="21">
        <v>0</v>
      </c>
      <c r="U158" s="21">
        <v>0</v>
      </c>
      <c r="V158" s="21">
        <v>0</v>
      </c>
      <c r="W158" s="21">
        <v>0</v>
      </c>
      <c r="X158" s="21"/>
      <c r="Y158" s="29">
        <v>0</v>
      </c>
      <c r="Z158" s="22"/>
    </row>
    <row r="159" spans="15:26" ht="12.75">
      <c r="O159" s="9">
        <v>151</v>
      </c>
      <c r="P159" s="10">
        <v>8.8</v>
      </c>
      <c r="Q159" s="11" t="s">
        <v>312</v>
      </c>
      <c r="R159" s="12" t="s">
        <v>298</v>
      </c>
      <c r="S159" s="13">
        <v>0</v>
      </c>
      <c r="T159" s="13">
        <v>0</v>
      </c>
      <c r="U159" s="13">
        <v>0</v>
      </c>
      <c r="V159" s="13">
        <v>0</v>
      </c>
      <c r="W159" s="13">
        <v>0</v>
      </c>
      <c r="X159" s="15"/>
      <c r="Y159" s="30">
        <v>0</v>
      </c>
      <c r="Z159" s="16"/>
    </row>
    <row r="160" spans="15:26" ht="12.75">
      <c r="O160" s="17">
        <v>152</v>
      </c>
      <c r="P160" s="18">
        <v>13.5</v>
      </c>
      <c r="Q160" s="19" t="s">
        <v>149</v>
      </c>
      <c r="R160" s="20" t="s">
        <v>298</v>
      </c>
      <c r="S160" s="21">
        <v>0</v>
      </c>
      <c r="T160" s="21">
        <v>0</v>
      </c>
      <c r="U160" s="21">
        <v>0</v>
      </c>
      <c r="V160" s="21">
        <v>0</v>
      </c>
      <c r="W160" s="21">
        <v>0</v>
      </c>
      <c r="X160" s="21"/>
      <c r="Y160" s="29">
        <v>0</v>
      </c>
      <c r="Z160" s="22"/>
    </row>
    <row r="161" spans="15:26" ht="12.75">
      <c r="O161" s="9">
        <v>153</v>
      </c>
      <c r="P161" s="10">
        <v>0</v>
      </c>
      <c r="Q161" s="11" t="s">
        <v>145</v>
      </c>
      <c r="R161" s="12" t="s">
        <v>298</v>
      </c>
      <c r="S161" s="13">
        <v>0</v>
      </c>
      <c r="T161" s="13">
        <v>0</v>
      </c>
      <c r="U161" s="13">
        <v>0</v>
      </c>
      <c r="V161" s="13">
        <v>0</v>
      </c>
      <c r="W161" s="13">
        <v>0</v>
      </c>
      <c r="X161" s="15"/>
      <c r="Y161" s="30">
        <v>0</v>
      </c>
      <c r="Z161" s="16"/>
    </row>
    <row r="162" spans="15:26" ht="12.75">
      <c r="O162" s="17">
        <v>154</v>
      </c>
      <c r="P162" s="18">
        <v>0</v>
      </c>
      <c r="Q162" s="19" t="s">
        <v>145</v>
      </c>
      <c r="R162" s="20" t="s">
        <v>298</v>
      </c>
      <c r="S162" s="21">
        <v>0</v>
      </c>
      <c r="T162" s="21">
        <v>0</v>
      </c>
      <c r="U162" s="21">
        <v>0</v>
      </c>
      <c r="V162" s="21">
        <v>0</v>
      </c>
      <c r="W162" s="21">
        <v>0</v>
      </c>
      <c r="X162" s="21"/>
      <c r="Y162" s="29">
        <v>0</v>
      </c>
      <c r="Z162" s="22"/>
    </row>
    <row r="163" spans="15:26" ht="12.75">
      <c r="O163" s="9">
        <v>155</v>
      </c>
      <c r="P163" s="10">
        <v>10.2</v>
      </c>
      <c r="Q163" s="11" t="s">
        <v>376</v>
      </c>
      <c r="R163" s="12" t="s">
        <v>377</v>
      </c>
      <c r="S163" s="13">
        <v>0</v>
      </c>
      <c r="T163" s="13">
        <v>0</v>
      </c>
      <c r="U163" s="13">
        <v>0</v>
      </c>
      <c r="V163" s="13">
        <v>0</v>
      </c>
      <c r="W163" s="13">
        <v>0</v>
      </c>
      <c r="X163" s="15"/>
      <c r="Y163" s="30">
        <v>0</v>
      </c>
      <c r="Z163" s="16"/>
    </row>
    <row r="164" spans="15:26" ht="12.75">
      <c r="O164" s="17">
        <v>156</v>
      </c>
      <c r="P164" s="18">
        <v>0</v>
      </c>
      <c r="Q164" s="19" t="s">
        <v>145</v>
      </c>
      <c r="R164" s="20" t="s">
        <v>377</v>
      </c>
      <c r="S164" s="21">
        <v>0</v>
      </c>
      <c r="T164" s="21">
        <v>0</v>
      </c>
      <c r="U164" s="21">
        <v>0</v>
      </c>
      <c r="V164" s="21">
        <v>0</v>
      </c>
      <c r="W164" s="21">
        <v>0</v>
      </c>
      <c r="X164" s="21"/>
      <c r="Y164" s="29">
        <v>0</v>
      </c>
      <c r="Z164" s="22"/>
    </row>
    <row r="165" spans="15:26" ht="12.75">
      <c r="O165" s="9">
        <v>157</v>
      </c>
      <c r="P165" s="10">
        <v>0</v>
      </c>
      <c r="Q165" s="11" t="s">
        <v>145</v>
      </c>
      <c r="R165" s="12" t="s">
        <v>377</v>
      </c>
      <c r="S165" s="13">
        <v>0</v>
      </c>
      <c r="T165" s="13">
        <v>0</v>
      </c>
      <c r="U165" s="13">
        <v>0</v>
      </c>
      <c r="V165" s="13">
        <v>0</v>
      </c>
      <c r="W165" s="13">
        <v>0</v>
      </c>
      <c r="X165" s="15"/>
      <c r="Y165" s="30">
        <v>0</v>
      </c>
      <c r="Z165" s="16"/>
    </row>
    <row r="166" spans="15:26" ht="12.75">
      <c r="O166" s="17">
        <v>158</v>
      </c>
      <c r="P166" s="18">
        <v>0</v>
      </c>
      <c r="Q166" s="19" t="s">
        <v>145</v>
      </c>
      <c r="R166" s="20" t="s">
        <v>377</v>
      </c>
      <c r="S166" s="21">
        <v>0</v>
      </c>
      <c r="T166" s="21">
        <v>0</v>
      </c>
      <c r="U166" s="21">
        <v>0</v>
      </c>
      <c r="V166" s="21">
        <v>0</v>
      </c>
      <c r="W166" s="21">
        <v>0</v>
      </c>
      <c r="X166" s="21"/>
      <c r="Y166" s="29">
        <v>0</v>
      </c>
      <c r="Z166" s="22"/>
    </row>
    <row r="167" spans="15:26" ht="12.75">
      <c r="O167" s="9">
        <v>159</v>
      </c>
      <c r="P167" s="10">
        <v>0</v>
      </c>
      <c r="Q167" s="11" t="s">
        <v>145</v>
      </c>
      <c r="R167" s="12" t="s">
        <v>377</v>
      </c>
      <c r="S167" s="13">
        <v>0</v>
      </c>
      <c r="T167" s="13">
        <v>0</v>
      </c>
      <c r="U167" s="13">
        <v>0</v>
      </c>
      <c r="V167" s="13">
        <v>0</v>
      </c>
      <c r="W167" s="13">
        <v>0</v>
      </c>
      <c r="X167" s="15"/>
      <c r="Y167" s="30">
        <v>0</v>
      </c>
      <c r="Z167" s="16"/>
    </row>
    <row r="168" spans="15:26" ht="12.75">
      <c r="O168" s="17">
        <v>160</v>
      </c>
      <c r="P168" s="18">
        <v>11.2</v>
      </c>
      <c r="Q168" s="19" t="s">
        <v>334</v>
      </c>
      <c r="R168" s="20" t="s">
        <v>277</v>
      </c>
      <c r="S168" s="21">
        <v>0</v>
      </c>
      <c r="T168" s="21">
        <v>0</v>
      </c>
      <c r="U168" s="21">
        <v>0</v>
      </c>
      <c r="V168" s="21">
        <v>0</v>
      </c>
      <c r="W168" s="21">
        <v>0</v>
      </c>
      <c r="X168" s="21"/>
      <c r="Y168" s="29">
        <v>0</v>
      </c>
      <c r="Z168" s="22"/>
    </row>
    <row r="169" spans="15:26" ht="12.75">
      <c r="O169" s="9">
        <v>161</v>
      </c>
      <c r="P169" s="10">
        <v>13.9</v>
      </c>
      <c r="Q169" s="11" t="s">
        <v>379</v>
      </c>
      <c r="R169" s="12" t="s">
        <v>277</v>
      </c>
      <c r="S169" s="13">
        <v>0</v>
      </c>
      <c r="T169" s="13">
        <v>0</v>
      </c>
      <c r="U169" s="13">
        <v>0</v>
      </c>
      <c r="V169" s="13">
        <v>0</v>
      </c>
      <c r="W169" s="13">
        <v>0</v>
      </c>
      <c r="X169" s="15"/>
      <c r="Y169" s="30">
        <v>0</v>
      </c>
      <c r="Z169" s="16"/>
    </row>
    <row r="170" spans="15:26" ht="12.75">
      <c r="O170" s="17">
        <v>162</v>
      </c>
      <c r="P170" s="18">
        <v>10.8</v>
      </c>
      <c r="Q170" s="19" t="s">
        <v>300</v>
      </c>
      <c r="R170" s="20" t="s">
        <v>277</v>
      </c>
      <c r="S170" s="21">
        <v>0</v>
      </c>
      <c r="T170" s="21">
        <v>0</v>
      </c>
      <c r="U170" s="21">
        <v>0</v>
      </c>
      <c r="V170" s="21">
        <v>0</v>
      </c>
      <c r="W170" s="21">
        <v>0</v>
      </c>
      <c r="X170" s="21"/>
      <c r="Y170" s="29">
        <v>0</v>
      </c>
      <c r="Z170" s="22"/>
    </row>
    <row r="171" spans="15:26" ht="12.75">
      <c r="O171" s="9">
        <v>163</v>
      </c>
      <c r="P171" s="10">
        <v>0</v>
      </c>
      <c r="Q171" s="11" t="s">
        <v>145</v>
      </c>
      <c r="R171" s="12" t="s">
        <v>386</v>
      </c>
      <c r="S171" s="13">
        <v>0</v>
      </c>
      <c r="T171" s="13">
        <v>0</v>
      </c>
      <c r="U171" s="13">
        <v>0</v>
      </c>
      <c r="V171" s="13">
        <v>0</v>
      </c>
      <c r="W171" s="13">
        <v>0</v>
      </c>
      <c r="X171" s="15"/>
      <c r="Y171" s="30">
        <v>0</v>
      </c>
      <c r="Z171" s="16"/>
    </row>
    <row r="172" spans="15:26" ht="12.75">
      <c r="O172" s="17">
        <v>164</v>
      </c>
      <c r="P172" s="18">
        <v>0</v>
      </c>
      <c r="Q172" s="19" t="s">
        <v>145</v>
      </c>
      <c r="R172" s="20" t="s">
        <v>386</v>
      </c>
      <c r="S172" s="21">
        <v>0</v>
      </c>
      <c r="T172" s="21">
        <v>0</v>
      </c>
      <c r="U172" s="21">
        <v>0</v>
      </c>
      <c r="V172" s="21">
        <v>0</v>
      </c>
      <c r="W172" s="21">
        <v>0</v>
      </c>
      <c r="X172" s="21"/>
      <c r="Y172" s="29">
        <v>0</v>
      </c>
      <c r="Z172" s="22"/>
    </row>
    <row r="173" spans="15:26" ht="12.75">
      <c r="O173" s="9">
        <v>165</v>
      </c>
      <c r="P173" s="10">
        <v>0</v>
      </c>
      <c r="Q173" s="11" t="s">
        <v>145</v>
      </c>
      <c r="R173" s="12" t="s">
        <v>386</v>
      </c>
      <c r="S173" s="13">
        <v>0</v>
      </c>
      <c r="T173" s="13">
        <v>0</v>
      </c>
      <c r="U173" s="13">
        <v>0</v>
      </c>
      <c r="V173" s="13">
        <v>0</v>
      </c>
      <c r="W173" s="13">
        <v>0</v>
      </c>
      <c r="X173" s="15"/>
      <c r="Y173" s="30">
        <v>0</v>
      </c>
      <c r="Z173" s="16"/>
    </row>
    <row r="174" spans="15:26" ht="12.75">
      <c r="O174" s="17">
        <v>166</v>
      </c>
      <c r="P174" s="18">
        <v>11.1</v>
      </c>
      <c r="Q174" s="19" t="s">
        <v>391</v>
      </c>
      <c r="R174" s="20" t="s">
        <v>279</v>
      </c>
      <c r="S174" s="21">
        <v>0</v>
      </c>
      <c r="T174" s="21">
        <v>0</v>
      </c>
      <c r="U174" s="21">
        <v>0</v>
      </c>
      <c r="V174" s="21">
        <v>0</v>
      </c>
      <c r="W174" s="21">
        <v>0</v>
      </c>
      <c r="X174" s="21"/>
      <c r="Y174" s="29">
        <v>0</v>
      </c>
      <c r="Z174" s="22"/>
    </row>
    <row r="175" spans="15:26" ht="12.75">
      <c r="O175" s="9">
        <v>167</v>
      </c>
      <c r="P175" s="10">
        <v>8.4</v>
      </c>
      <c r="Q175" s="11" t="s">
        <v>278</v>
      </c>
      <c r="R175" s="12" t="s">
        <v>279</v>
      </c>
      <c r="S175" s="13">
        <v>0</v>
      </c>
      <c r="T175" s="13">
        <v>0</v>
      </c>
      <c r="U175" s="13">
        <v>0</v>
      </c>
      <c r="V175" s="13">
        <v>0</v>
      </c>
      <c r="W175" s="13">
        <v>0</v>
      </c>
      <c r="X175" s="15"/>
      <c r="Y175" s="30">
        <v>0</v>
      </c>
      <c r="Z175" s="16"/>
    </row>
    <row r="176" spans="15:26" ht="12.75">
      <c r="O176" s="17">
        <v>168</v>
      </c>
      <c r="P176" s="18">
        <v>11.4</v>
      </c>
      <c r="Q176" s="19" t="s">
        <v>335</v>
      </c>
      <c r="R176" s="20" t="s">
        <v>279</v>
      </c>
      <c r="S176" s="21">
        <v>0</v>
      </c>
      <c r="T176" s="21">
        <v>0</v>
      </c>
      <c r="U176" s="21">
        <v>0</v>
      </c>
      <c r="V176" s="21">
        <v>0</v>
      </c>
      <c r="W176" s="21">
        <v>0</v>
      </c>
      <c r="X176" s="21"/>
      <c r="Y176" s="29">
        <v>0</v>
      </c>
      <c r="Z176" s="22"/>
    </row>
    <row r="177" spans="15:26" ht="12.75">
      <c r="O177" s="9">
        <v>169</v>
      </c>
      <c r="P177" s="10">
        <v>7.5</v>
      </c>
      <c r="Q177" s="11" t="s">
        <v>314</v>
      </c>
      <c r="R177" s="12" t="s">
        <v>307</v>
      </c>
      <c r="S177" s="13">
        <v>0</v>
      </c>
      <c r="T177" s="13">
        <v>0</v>
      </c>
      <c r="U177" s="13">
        <v>0</v>
      </c>
      <c r="V177" s="13">
        <v>0</v>
      </c>
      <c r="W177" s="13">
        <v>0</v>
      </c>
      <c r="X177" s="15"/>
      <c r="Y177" s="30">
        <v>0</v>
      </c>
      <c r="Z177" s="16"/>
    </row>
    <row r="178" spans="15:26" ht="12.75">
      <c r="O178" s="17">
        <v>170</v>
      </c>
      <c r="P178" s="18">
        <v>10.6</v>
      </c>
      <c r="Q178" s="19" t="s">
        <v>306</v>
      </c>
      <c r="R178" s="20" t="s">
        <v>307</v>
      </c>
      <c r="S178" s="21">
        <v>0</v>
      </c>
      <c r="T178" s="21">
        <v>0</v>
      </c>
      <c r="U178" s="21">
        <v>0</v>
      </c>
      <c r="V178" s="21">
        <v>0</v>
      </c>
      <c r="W178" s="21">
        <v>0</v>
      </c>
      <c r="X178" s="21"/>
      <c r="Y178" s="29">
        <v>0</v>
      </c>
      <c r="Z178" s="22"/>
    </row>
    <row r="179" spans="15:26" ht="12.75">
      <c r="O179" s="9">
        <v>171</v>
      </c>
      <c r="P179" s="10">
        <v>13.4</v>
      </c>
      <c r="Q179" s="11" t="s">
        <v>396</v>
      </c>
      <c r="R179" s="12" t="s">
        <v>307</v>
      </c>
      <c r="S179" s="13">
        <v>0</v>
      </c>
      <c r="T179" s="13">
        <v>0</v>
      </c>
      <c r="U179" s="13">
        <v>0</v>
      </c>
      <c r="V179" s="13">
        <v>0</v>
      </c>
      <c r="W179" s="13">
        <v>0</v>
      </c>
      <c r="X179" s="15"/>
      <c r="Y179" s="30">
        <v>0</v>
      </c>
      <c r="Z179" s="16"/>
    </row>
    <row r="180" spans="15:26" ht="12.75">
      <c r="O180" s="17">
        <v>172</v>
      </c>
      <c r="P180" s="18">
        <v>13</v>
      </c>
      <c r="Q180" s="19" t="s">
        <v>393</v>
      </c>
      <c r="R180" s="20" t="s">
        <v>307</v>
      </c>
      <c r="S180" s="21">
        <v>0</v>
      </c>
      <c r="T180" s="21">
        <v>0</v>
      </c>
      <c r="U180" s="21">
        <v>0</v>
      </c>
      <c r="V180" s="21">
        <v>0</v>
      </c>
      <c r="W180" s="21">
        <v>0</v>
      </c>
      <c r="X180" s="21"/>
      <c r="Y180" s="29">
        <v>0</v>
      </c>
      <c r="Z180" s="22"/>
    </row>
    <row r="181" spans="15:26" ht="12.75">
      <c r="O181" s="9">
        <v>173</v>
      </c>
      <c r="P181" s="10">
        <v>12.3</v>
      </c>
      <c r="Q181" s="11" t="s">
        <v>400</v>
      </c>
      <c r="R181" s="12" t="s">
        <v>290</v>
      </c>
      <c r="S181" s="13">
        <v>0</v>
      </c>
      <c r="T181" s="13">
        <v>0</v>
      </c>
      <c r="U181" s="13">
        <v>0</v>
      </c>
      <c r="V181" s="13">
        <v>0</v>
      </c>
      <c r="W181" s="13">
        <v>0</v>
      </c>
      <c r="X181" s="15"/>
      <c r="Y181" s="30">
        <v>0</v>
      </c>
      <c r="Z181" s="16"/>
    </row>
    <row r="182" spans="15:26" ht="12.75">
      <c r="O182" s="17">
        <v>174</v>
      </c>
      <c r="P182" s="18">
        <v>4.9</v>
      </c>
      <c r="Q182" s="19" t="s">
        <v>331</v>
      </c>
      <c r="R182" s="20" t="s">
        <v>290</v>
      </c>
      <c r="S182" s="21">
        <v>0</v>
      </c>
      <c r="T182" s="21">
        <v>0</v>
      </c>
      <c r="U182" s="21">
        <v>0</v>
      </c>
      <c r="V182" s="21">
        <v>0</v>
      </c>
      <c r="W182" s="21">
        <v>0</v>
      </c>
      <c r="X182" s="21"/>
      <c r="Y182" s="29">
        <v>0</v>
      </c>
      <c r="Z182" s="22"/>
    </row>
    <row r="183" spans="15:26" ht="12.75">
      <c r="O183" s="9">
        <v>175</v>
      </c>
      <c r="P183" s="10">
        <v>7.7</v>
      </c>
      <c r="Q183" s="11" t="s">
        <v>397</v>
      </c>
      <c r="R183" s="12" t="s">
        <v>290</v>
      </c>
      <c r="S183" s="13">
        <v>0</v>
      </c>
      <c r="T183" s="13">
        <v>0</v>
      </c>
      <c r="U183" s="13">
        <v>0</v>
      </c>
      <c r="V183" s="13">
        <v>0</v>
      </c>
      <c r="W183" s="13">
        <v>0</v>
      </c>
      <c r="X183" s="15"/>
      <c r="Y183" s="30">
        <v>0</v>
      </c>
      <c r="Z183" s="16"/>
    </row>
    <row r="184" spans="15:26" ht="12.75">
      <c r="O184" s="17">
        <v>176</v>
      </c>
      <c r="P184" s="18">
        <v>9.1</v>
      </c>
      <c r="Q184" s="19" t="s">
        <v>402</v>
      </c>
      <c r="R184" s="20" t="s">
        <v>290</v>
      </c>
      <c r="S184" s="21">
        <v>0</v>
      </c>
      <c r="T184" s="21">
        <v>0</v>
      </c>
      <c r="U184" s="21">
        <v>0</v>
      </c>
      <c r="V184" s="21">
        <v>0</v>
      </c>
      <c r="W184" s="21">
        <v>0</v>
      </c>
      <c r="X184" s="21"/>
      <c r="Y184" s="29">
        <v>0</v>
      </c>
      <c r="Z184" s="22"/>
    </row>
    <row r="185" spans="15:26" ht="12.75">
      <c r="O185" s="9">
        <v>177</v>
      </c>
      <c r="P185" s="10">
        <v>7.4</v>
      </c>
      <c r="Q185" s="11" t="s">
        <v>337</v>
      </c>
      <c r="R185" s="12" t="s">
        <v>290</v>
      </c>
      <c r="S185" s="13">
        <v>0</v>
      </c>
      <c r="T185" s="13">
        <v>0</v>
      </c>
      <c r="U185" s="13">
        <v>0</v>
      </c>
      <c r="V185" s="13">
        <v>0</v>
      </c>
      <c r="W185" s="13">
        <v>0</v>
      </c>
      <c r="X185" s="15"/>
      <c r="Y185" s="30">
        <v>0</v>
      </c>
      <c r="Z185" s="16"/>
    </row>
    <row r="186" spans="15:26" ht="12.75">
      <c r="O186" s="17">
        <v>178</v>
      </c>
      <c r="P186" s="18" t="s">
        <v>0</v>
      </c>
      <c r="Q186" s="19" t="s">
        <v>145</v>
      </c>
      <c r="R186" s="20" t="s">
        <v>290</v>
      </c>
      <c r="S186" s="21">
        <v>0</v>
      </c>
      <c r="T186" s="21">
        <v>0</v>
      </c>
      <c r="U186" s="21">
        <v>0</v>
      </c>
      <c r="V186" s="21">
        <v>0</v>
      </c>
      <c r="W186" s="21">
        <v>0</v>
      </c>
      <c r="X186" s="21"/>
      <c r="Y186" s="29">
        <v>0</v>
      </c>
      <c r="Z186" s="22"/>
    </row>
    <row r="187" spans="15:26" ht="12.75">
      <c r="O187" s="9">
        <v>179</v>
      </c>
      <c r="P187" s="10">
        <v>8.7</v>
      </c>
      <c r="Q187" s="11" t="s">
        <v>296</v>
      </c>
      <c r="R187" s="12" t="s">
        <v>290</v>
      </c>
      <c r="S187" s="13">
        <v>0</v>
      </c>
      <c r="T187" s="13">
        <v>0</v>
      </c>
      <c r="U187" s="13">
        <v>0</v>
      </c>
      <c r="V187" s="13">
        <v>0</v>
      </c>
      <c r="W187" s="13">
        <v>0</v>
      </c>
      <c r="X187" s="15"/>
      <c r="Y187" s="30">
        <v>0</v>
      </c>
      <c r="Z187" s="16"/>
    </row>
    <row r="188" spans="15:26" ht="12.75">
      <c r="O188" s="17">
        <v>180</v>
      </c>
      <c r="P188" s="18">
        <v>0</v>
      </c>
      <c r="Q188" s="19" t="s">
        <v>145</v>
      </c>
      <c r="R188" s="20" t="s">
        <v>320</v>
      </c>
      <c r="S188" s="21">
        <v>0</v>
      </c>
      <c r="T188" s="21">
        <v>0</v>
      </c>
      <c r="U188" s="21">
        <v>0</v>
      </c>
      <c r="V188" s="21">
        <v>0</v>
      </c>
      <c r="W188" s="21">
        <v>0</v>
      </c>
      <c r="X188" s="21"/>
      <c r="Y188" s="29">
        <v>0</v>
      </c>
      <c r="Z188" s="22"/>
    </row>
    <row r="189" spans="15:26" ht="12.75">
      <c r="O189" s="9">
        <v>181</v>
      </c>
      <c r="P189" s="10">
        <v>6.2</v>
      </c>
      <c r="Q189" s="11" t="s">
        <v>403</v>
      </c>
      <c r="R189" s="12" t="s">
        <v>320</v>
      </c>
      <c r="S189" s="13">
        <v>0</v>
      </c>
      <c r="T189" s="13">
        <v>0</v>
      </c>
      <c r="U189" s="13">
        <v>0</v>
      </c>
      <c r="V189" s="13">
        <v>0</v>
      </c>
      <c r="W189" s="13">
        <v>0</v>
      </c>
      <c r="X189" s="15"/>
      <c r="Y189" s="30">
        <v>0</v>
      </c>
      <c r="Z189" s="16"/>
    </row>
    <row r="190" spans="15:26" ht="12.75">
      <c r="O190" s="17">
        <v>182</v>
      </c>
      <c r="P190" s="18">
        <v>0</v>
      </c>
      <c r="Q190" s="19" t="s">
        <v>145</v>
      </c>
      <c r="R190" s="20" t="s">
        <v>320</v>
      </c>
      <c r="S190" s="21">
        <v>0</v>
      </c>
      <c r="T190" s="21">
        <v>0</v>
      </c>
      <c r="U190" s="21">
        <v>0</v>
      </c>
      <c r="V190" s="21">
        <v>0</v>
      </c>
      <c r="W190" s="21">
        <v>0</v>
      </c>
      <c r="X190" s="21"/>
      <c r="Y190" s="29">
        <v>0</v>
      </c>
      <c r="Z190" s="22"/>
    </row>
    <row r="191" spans="15:26" ht="12.75">
      <c r="O191" s="9">
        <v>183</v>
      </c>
      <c r="P191" s="10">
        <v>0</v>
      </c>
      <c r="Q191" s="11" t="s">
        <v>145</v>
      </c>
      <c r="R191" s="12" t="s">
        <v>320</v>
      </c>
      <c r="S191" s="13">
        <v>0</v>
      </c>
      <c r="T191" s="13">
        <v>0</v>
      </c>
      <c r="U191" s="13">
        <v>0</v>
      </c>
      <c r="V191" s="13">
        <v>0</v>
      </c>
      <c r="W191" s="13">
        <v>0</v>
      </c>
      <c r="X191" s="15"/>
      <c r="Y191" s="30">
        <v>0</v>
      </c>
      <c r="Z191" s="16"/>
    </row>
    <row r="192" spans="15:26" ht="12.75">
      <c r="O192" s="17">
        <v>184</v>
      </c>
      <c r="P192" s="18">
        <v>0</v>
      </c>
      <c r="Q192" s="19" t="s">
        <v>145</v>
      </c>
      <c r="R192" s="20" t="s">
        <v>343</v>
      </c>
      <c r="S192" s="21">
        <v>0</v>
      </c>
      <c r="T192" s="21">
        <v>0</v>
      </c>
      <c r="U192" s="21">
        <v>0</v>
      </c>
      <c r="V192" s="21">
        <v>0</v>
      </c>
      <c r="W192" s="21">
        <v>0</v>
      </c>
      <c r="X192" s="21"/>
      <c r="Y192" s="29">
        <v>0</v>
      </c>
      <c r="Z192" s="22"/>
    </row>
    <row r="193" spans="15:26" ht="12.75">
      <c r="O193" s="9">
        <v>185</v>
      </c>
      <c r="P193" s="10">
        <v>0</v>
      </c>
      <c r="Q193" s="11" t="s">
        <v>145</v>
      </c>
      <c r="R193" s="12" t="s">
        <v>343</v>
      </c>
      <c r="S193" s="13">
        <v>0</v>
      </c>
      <c r="T193" s="13">
        <v>0</v>
      </c>
      <c r="U193" s="13">
        <v>0</v>
      </c>
      <c r="V193" s="13">
        <v>0</v>
      </c>
      <c r="W193" s="13">
        <v>0</v>
      </c>
      <c r="X193" s="15"/>
      <c r="Y193" s="30">
        <v>0</v>
      </c>
      <c r="Z193" s="16"/>
    </row>
    <row r="194" spans="15:26" ht="12.75">
      <c r="O194" s="17">
        <v>186</v>
      </c>
      <c r="P194" s="18">
        <v>0</v>
      </c>
      <c r="Q194" s="19" t="s">
        <v>145</v>
      </c>
      <c r="R194" s="20" t="s">
        <v>343</v>
      </c>
      <c r="S194" s="21">
        <v>0</v>
      </c>
      <c r="T194" s="21">
        <v>0</v>
      </c>
      <c r="U194" s="21">
        <v>0</v>
      </c>
      <c r="V194" s="21">
        <v>0</v>
      </c>
      <c r="W194" s="21">
        <v>0</v>
      </c>
      <c r="X194" s="21"/>
      <c r="Y194" s="29">
        <v>0</v>
      </c>
      <c r="Z194" s="22"/>
    </row>
    <row r="195" spans="15:26" ht="12.75">
      <c r="O195" s="9">
        <v>187</v>
      </c>
      <c r="P195" s="10">
        <v>0</v>
      </c>
      <c r="Q195" s="11" t="s">
        <v>145</v>
      </c>
      <c r="R195" s="12" t="s">
        <v>343</v>
      </c>
      <c r="S195" s="13">
        <v>0</v>
      </c>
      <c r="T195" s="13">
        <v>0</v>
      </c>
      <c r="U195" s="13">
        <v>0</v>
      </c>
      <c r="V195" s="13">
        <v>0</v>
      </c>
      <c r="W195" s="13">
        <v>0</v>
      </c>
      <c r="X195" s="15"/>
      <c r="Y195" s="30">
        <v>0</v>
      </c>
      <c r="Z195" s="16"/>
    </row>
    <row r="196" spans="15:26" ht="12.75">
      <c r="O196" s="17">
        <v>188</v>
      </c>
      <c r="P196" s="18">
        <v>0</v>
      </c>
      <c r="Q196" s="19" t="s">
        <v>145</v>
      </c>
      <c r="R196" s="20" t="s">
        <v>343</v>
      </c>
      <c r="S196" s="21">
        <v>0</v>
      </c>
      <c r="T196" s="21">
        <v>0</v>
      </c>
      <c r="U196" s="21">
        <v>0</v>
      </c>
      <c r="V196" s="21">
        <v>0</v>
      </c>
      <c r="W196" s="21">
        <v>0</v>
      </c>
      <c r="X196" s="21"/>
      <c r="Y196" s="29">
        <v>0</v>
      </c>
      <c r="Z196" s="22"/>
    </row>
    <row r="197" spans="15:26" ht="12.75">
      <c r="O197" s="9">
        <v>189</v>
      </c>
      <c r="P197" s="10">
        <v>0</v>
      </c>
      <c r="Q197" s="11" t="s">
        <v>145</v>
      </c>
      <c r="R197" s="12" t="s">
        <v>338</v>
      </c>
      <c r="S197" s="13">
        <v>0</v>
      </c>
      <c r="T197" s="13">
        <v>0</v>
      </c>
      <c r="U197" s="13">
        <v>0</v>
      </c>
      <c r="V197" s="13">
        <v>0</v>
      </c>
      <c r="W197" s="13">
        <v>0</v>
      </c>
      <c r="X197" s="15"/>
      <c r="Y197" s="30">
        <v>0</v>
      </c>
      <c r="Z197" s="16"/>
    </row>
    <row r="198" spans="15:26" ht="12.75">
      <c r="O198" s="17">
        <v>190</v>
      </c>
      <c r="P198" s="18">
        <v>0</v>
      </c>
      <c r="Q198" s="19" t="s">
        <v>145</v>
      </c>
      <c r="R198" s="20" t="s">
        <v>338</v>
      </c>
      <c r="S198" s="21">
        <v>0</v>
      </c>
      <c r="T198" s="21">
        <v>0</v>
      </c>
      <c r="U198" s="21">
        <v>0</v>
      </c>
      <c r="V198" s="21">
        <v>0</v>
      </c>
      <c r="W198" s="21">
        <v>0</v>
      </c>
      <c r="X198" s="21"/>
      <c r="Y198" s="29">
        <v>0</v>
      </c>
      <c r="Z198" s="22"/>
    </row>
    <row r="199" spans="15:26" ht="12.75">
      <c r="O199" s="9">
        <v>191</v>
      </c>
      <c r="P199" s="10">
        <v>0</v>
      </c>
      <c r="Q199" s="11" t="s">
        <v>145</v>
      </c>
      <c r="R199" s="12" t="s">
        <v>338</v>
      </c>
      <c r="S199" s="13">
        <v>0</v>
      </c>
      <c r="T199" s="13">
        <v>0</v>
      </c>
      <c r="U199" s="13">
        <v>0</v>
      </c>
      <c r="V199" s="13">
        <v>0</v>
      </c>
      <c r="W199" s="13">
        <v>0</v>
      </c>
      <c r="X199" s="15"/>
      <c r="Y199" s="30">
        <v>0</v>
      </c>
      <c r="Z199" s="16"/>
    </row>
    <row r="200" spans="15:26" ht="12.75">
      <c r="O200" s="17">
        <v>192</v>
      </c>
      <c r="P200" s="18">
        <v>0</v>
      </c>
      <c r="Q200" s="19" t="s">
        <v>145</v>
      </c>
      <c r="R200" s="20" t="s">
        <v>338</v>
      </c>
      <c r="S200" s="21">
        <v>0</v>
      </c>
      <c r="T200" s="21">
        <v>0</v>
      </c>
      <c r="U200" s="21">
        <v>0</v>
      </c>
      <c r="V200" s="21">
        <v>0</v>
      </c>
      <c r="W200" s="21">
        <v>0</v>
      </c>
      <c r="X200" s="21"/>
      <c r="Y200" s="29">
        <v>0</v>
      </c>
      <c r="Z200" s="22"/>
    </row>
    <row r="201" spans="15:26" ht="12.75">
      <c r="O201" s="9">
        <v>193</v>
      </c>
      <c r="P201" s="10">
        <v>0</v>
      </c>
      <c r="Q201" s="11" t="s">
        <v>145</v>
      </c>
      <c r="R201" s="12" t="s">
        <v>338</v>
      </c>
      <c r="S201" s="13">
        <v>0</v>
      </c>
      <c r="T201" s="13">
        <v>0</v>
      </c>
      <c r="U201" s="13">
        <v>0</v>
      </c>
      <c r="V201" s="13">
        <v>0</v>
      </c>
      <c r="W201" s="13">
        <v>0</v>
      </c>
      <c r="X201" s="15"/>
      <c r="Y201" s="30">
        <v>0</v>
      </c>
      <c r="Z201" s="16"/>
    </row>
    <row r="202" spans="15:26" ht="12.75">
      <c r="O202" s="17">
        <v>194</v>
      </c>
      <c r="P202" s="18">
        <v>0</v>
      </c>
      <c r="Q202" s="19">
        <v>0</v>
      </c>
      <c r="R202" s="20" t="s">
        <v>404</v>
      </c>
      <c r="S202" s="21">
        <v>0</v>
      </c>
      <c r="T202" s="21">
        <v>0</v>
      </c>
      <c r="U202" s="21">
        <v>0</v>
      </c>
      <c r="V202" s="21">
        <v>0</v>
      </c>
      <c r="W202" s="21">
        <v>0</v>
      </c>
      <c r="X202" s="21"/>
      <c r="Y202" s="29">
        <v>0</v>
      </c>
      <c r="Z202" s="22"/>
    </row>
    <row r="203" spans="15:26" ht="12.75">
      <c r="O203" s="9">
        <v>195</v>
      </c>
      <c r="P203" s="10">
        <v>0</v>
      </c>
      <c r="Q203" s="11">
        <v>0</v>
      </c>
      <c r="R203" s="12" t="s">
        <v>404</v>
      </c>
      <c r="S203" s="13">
        <v>0</v>
      </c>
      <c r="T203" s="13">
        <v>0</v>
      </c>
      <c r="U203" s="13">
        <v>0</v>
      </c>
      <c r="V203" s="13">
        <v>0</v>
      </c>
      <c r="W203" s="13">
        <v>0</v>
      </c>
      <c r="X203" s="15"/>
      <c r="Y203" s="30">
        <v>0</v>
      </c>
      <c r="Z203" s="16"/>
    </row>
    <row r="204" spans="15:26" ht="12.75">
      <c r="O204" s="17">
        <v>196</v>
      </c>
      <c r="P204" s="18">
        <v>0</v>
      </c>
      <c r="Q204" s="19">
        <v>0</v>
      </c>
      <c r="R204" s="20" t="s">
        <v>404</v>
      </c>
      <c r="S204" s="21">
        <v>0</v>
      </c>
      <c r="T204" s="21">
        <v>0</v>
      </c>
      <c r="U204" s="21">
        <v>0</v>
      </c>
      <c r="V204" s="21">
        <v>0</v>
      </c>
      <c r="W204" s="21">
        <v>0</v>
      </c>
      <c r="X204" s="21"/>
      <c r="Y204" s="29">
        <v>0</v>
      </c>
      <c r="Z204" s="22"/>
    </row>
    <row r="205" spans="15:26" ht="12.75">
      <c r="O205" s="9">
        <v>197</v>
      </c>
      <c r="P205" s="10">
        <v>0</v>
      </c>
      <c r="Q205" s="11">
        <v>0</v>
      </c>
      <c r="R205" s="12" t="s">
        <v>404</v>
      </c>
      <c r="S205" s="13">
        <v>0</v>
      </c>
      <c r="T205" s="13">
        <v>0</v>
      </c>
      <c r="U205" s="13">
        <v>0</v>
      </c>
      <c r="V205" s="13">
        <v>0</v>
      </c>
      <c r="W205" s="13">
        <v>0</v>
      </c>
      <c r="X205" s="15"/>
      <c r="Y205" s="30">
        <v>0</v>
      </c>
      <c r="Z205" s="16"/>
    </row>
    <row r="206" spans="15:26" ht="12.75">
      <c r="O206" s="17">
        <v>198</v>
      </c>
      <c r="P206" s="18">
        <v>0</v>
      </c>
      <c r="Q206" s="19">
        <v>0</v>
      </c>
      <c r="R206" s="20" t="s">
        <v>404</v>
      </c>
      <c r="S206" s="21">
        <v>0</v>
      </c>
      <c r="T206" s="21">
        <v>0</v>
      </c>
      <c r="U206" s="21">
        <v>0</v>
      </c>
      <c r="V206" s="21">
        <v>0</v>
      </c>
      <c r="W206" s="21">
        <v>0</v>
      </c>
      <c r="X206" s="21"/>
      <c r="Y206" s="29">
        <v>0</v>
      </c>
      <c r="Z206" s="22"/>
    </row>
    <row r="207" spans="15:26" ht="12.75">
      <c r="O207" s="9">
        <v>199</v>
      </c>
      <c r="P207" s="10">
        <v>0</v>
      </c>
      <c r="Q207" s="11">
        <v>0</v>
      </c>
      <c r="R207" s="12" t="s">
        <v>404</v>
      </c>
      <c r="S207" s="13">
        <v>0</v>
      </c>
      <c r="T207" s="13">
        <v>0</v>
      </c>
      <c r="U207" s="13">
        <v>0</v>
      </c>
      <c r="V207" s="13">
        <v>0</v>
      </c>
      <c r="W207" s="13">
        <v>0</v>
      </c>
      <c r="X207" s="15"/>
      <c r="Y207" s="30">
        <v>0</v>
      </c>
      <c r="Z207" s="16"/>
    </row>
    <row r="208" spans="15:26" ht="12.75">
      <c r="O208" s="17">
        <v>200</v>
      </c>
      <c r="P208" s="18">
        <v>0</v>
      </c>
      <c r="Q208" s="19">
        <v>0</v>
      </c>
      <c r="R208" s="20" t="s">
        <v>404</v>
      </c>
      <c r="S208" s="21">
        <v>0</v>
      </c>
      <c r="T208" s="21">
        <v>0</v>
      </c>
      <c r="U208" s="21">
        <v>0</v>
      </c>
      <c r="V208" s="21">
        <v>0</v>
      </c>
      <c r="W208" s="21">
        <v>0</v>
      </c>
      <c r="X208" s="21"/>
      <c r="Y208" s="29">
        <v>0</v>
      </c>
      <c r="Z208" s="22"/>
    </row>
    <row r="209" spans="15:26" ht="12.75">
      <c r="O209" s="9">
        <v>201</v>
      </c>
      <c r="P209" s="10">
        <v>0</v>
      </c>
      <c r="Q209" s="11">
        <v>0</v>
      </c>
      <c r="R209" s="12" t="s">
        <v>404</v>
      </c>
      <c r="S209" s="13">
        <v>0</v>
      </c>
      <c r="T209" s="13">
        <v>0</v>
      </c>
      <c r="U209" s="13">
        <v>0</v>
      </c>
      <c r="V209" s="13">
        <v>0</v>
      </c>
      <c r="W209" s="13">
        <v>0</v>
      </c>
      <c r="X209" s="15"/>
      <c r="Y209" s="30">
        <v>0</v>
      </c>
      <c r="Z209" s="16"/>
    </row>
    <row r="210" spans="15:26" ht="12.75">
      <c r="O210" s="17">
        <v>202</v>
      </c>
      <c r="P210" s="18">
        <v>0</v>
      </c>
      <c r="Q210" s="19">
        <v>0</v>
      </c>
      <c r="R210" s="20" t="s">
        <v>404</v>
      </c>
      <c r="S210" s="21">
        <v>0</v>
      </c>
      <c r="T210" s="21">
        <v>0</v>
      </c>
      <c r="U210" s="21">
        <v>0</v>
      </c>
      <c r="V210" s="21">
        <v>0</v>
      </c>
      <c r="W210" s="21">
        <v>0</v>
      </c>
      <c r="X210" s="21"/>
      <c r="Y210" s="29">
        <v>0</v>
      </c>
      <c r="Z210" s="22"/>
    </row>
    <row r="211" spans="15:26" ht="12.75">
      <c r="O211" s="9">
        <v>203</v>
      </c>
      <c r="P211" s="10">
        <v>0</v>
      </c>
      <c r="Q211" s="11">
        <v>0</v>
      </c>
      <c r="R211" s="12" t="s">
        <v>404</v>
      </c>
      <c r="S211" s="13">
        <v>0</v>
      </c>
      <c r="T211" s="13">
        <v>0</v>
      </c>
      <c r="U211" s="13">
        <v>0</v>
      </c>
      <c r="V211" s="13">
        <v>0</v>
      </c>
      <c r="W211" s="13">
        <v>0</v>
      </c>
      <c r="X211" s="15"/>
      <c r="Y211" s="30">
        <v>0</v>
      </c>
      <c r="Z211" s="16"/>
    </row>
    <row r="212" spans="15:26" ht="12.75">
      <c r="O212" s="17">
        <v>204</v>
      </c>
      <c r="P212" s="18">
        <v>0</v>
      </c>
      <c r="Q212" s="19">
        <v>0</v>
      </c>
      <c r="R212" s="20" t="s">
        <v>404</v>
      </c>
      <c r="S212" s="21">
        <v>0</v>
      </c>
      <c r="T212" s="21">
        <v>0</v>
      </c>
      <c r="U212" s="21">
        <v>0</v>
      </c>
      <c r="V212" s="21">
        <v>0</v>
      </c>
      <c r="W212" s="21">
        <v>0</v>
      </c>
      <c r="X212" s="21"/>
      <c r="Y212" s="29">
        <v>0</v>
      </c>
      <c r="Z212" s="22"/>
    </row>
    <row r="213" spans="15:26" ht="12.75">
      <c r="O213" s="9">
        <v>205</v>
      </c>
      <c r="P213" s="10">
        <v>0</v>
      </c>
      <c r="Q213" s="11">
        <v>0</v>
      </c>
      <c r="R213" s="12" t="s">
        <v>404</v>
      </c>
      <c r="S213" s="13">
        <v>0</v>
      </c>
      <c r="T213" s="13">
        <v>0</v>
      </c>
      <c r="U213" s="13">
        <v>0</v>
      </c>
      <c r="V213" s="13">
        <v>0</v>
      </c>
      <c r="W213" s="13">
        <v>0</v>
      </c>
      <c r="X213" s="15"/>
      <c r="Y213" s="30">
        <v>0</v>
      </c>
      <c r="Z213" s="16"/>
    </row>
    <row r="214" spans="15:26" ht="12.75">
      <c r="O214" s="17">
        <v>206</v>
      </c>
      <c r="P214" s="18">
        <v>0</v>
      </c>
      <c r="Q214" s="19">
        <v>0</v>
      </c>
      <c r="R214" s="20" t="s">
        <v>404</v>
      </c>
      <c r="S214" s="21">
        <v>0</v>
      </c>
      <c r="T214" s="21">
        <v>0</v>
      </c>
      <c r="U214" s="21">
        <v>0</v>
      </c>
      <c r="V214" s="21">
        <v>0</v>
      </c>
      <c r="W214" s="21">
        <v>0</v>
      </c>
      <c r="X214" s="21"/>
      <c r="Y214" s="29">
        <v>0</v>
      </c>
      <c r="Z214" s="22"/>
    </row>
    <row r="215" spans="15:26" ht="12.75">
      <c r="O215" s="9">
        <v>207</v>
      </c>
      <c r="P215" s="10">
        <v>0</v>
      </c>
      <c r="Q215" s="11">
        <v>0</v>
      </c>
      <c r="R215" s="12" t="s">
        <v>404</v>
      </c>
      <c r="S215" s="13">
        <v>0</v>
      </c>
      <c r="T215" s="13">
        <v>0</v>
      </c>
      <c r="U215" s="13">
        <v>0</v>
      </c>
      <c r="V215" s="13">
        <v>0</v>
      </c>
      <c r="W215" s="13">
        <v>0</v>
      </c>
      <c r="X215" s="15"/>
      <c r="Y215" s="30">
        <v>0</v>
      </c>
      <c r="Z215" s="16"/>
    </row>
    <row r="216" spans="15:26" ht="12.75">
      <c r="O216" s="17">
        <v>208</v>
      </c>
      <c r="P216" s="18">
        <v>0</v>
      </c>
      <c r="Q216" s="19">
        <v>0</v>
      </c>
      <c r="R216" s="20" t="s">
        <v>404</v>
      </c>
      <c r="S216" s="21">
        <v>0</v>
      </c>
      <c r="T216" s="21">
        <v>0</v>
      </c>
      <c r="U216" s="21">
        <v>0</v>
      </c>
      <c r="V216" s="21">
        <v>0</v>
      </c>
      <c r="W216" s="21">
        <v>0</v>
      </c>
      <c r="X216" s="21"/>
      <c r="Y216" s="29">
        <v>0</v>
      </c>
      <c r="Z216" s="22"/>
    </row>
    <row r="217" spans="15:26" ht="12.75">
      <c r="O217" s="9">
        <v>209</v>
      </c>
      <c r="P217" s="10">
        <v>0</v>
      </c>
      <c r="Q217" s="11">
        <v>0</v>
      </c>
      <c r="R217" s="12" t="s">
        <v>404</v>
      </c>
      <c r="S217" s="13">
        <v>0</v>
      </c>
      <c r="T217" s="13">
        <v>0</v>
      </c>
      <c r="U217" s="13">
        <v>0</v>
      </c>
      <c r="V217" s="13">
        <v>0</v>
      </c>
      <c r="W217" s="13">
        <v>0</v>
      </c>
      <c r="X217" s="15"/>
      <c r="Y217" s="30">
        <v>0</v>
      </c>
      <c r="Z217" s="16"/>
    </row>
    <row r="218" spans="15:26" ht="12.75">
      <c r="O218" s="17">
        <v>210</v>
      </c>
      <c r="P218" s="18">
        <v>0</v>
      </c>
      <c r="Q218" s="19">
        <v>0</v>
      </c>
      <c r="R218" s="20" t="s">
        <v>404</v>
      </c>
      <c r="S218" s="21">
        <v>0</v>
      </c>
      <c r="T218" s="21">
        <v>0</v>
      </c>
      <c r="U218" s="21">
        <v>0</v>
      </c>
      <c r="V218" s="21">
        <v>0</v>
      </c>
      <c r="W218" s="21">
        <v>0</v>
      </c>
      <c r="X218" s="21"/>
      <c r="Y218" s="29">
        <v>0</v>
      </c>
      <c r="Z218" s="22"/>
    </row>
    <row r="219" spans="15:26" ht="12.75">
      <c r="O219" s="9">
        <v>211</v>
      </c>
      <c r="P219" s="10">
        <v>0</v>
      </c>
      <c r="Q219" s="11">
        <v>0</v>
      </c>
      <c r="R219" s="12" t="s">
        <v>404</v>
      </c>
      <c r="S219" s="13">
        <v>0</v>
      </c>
      <c r="T219" s="13">
        <v>0</v>
      </c>
      <c r="U219" s="13">
        <v>0</v>
      </c>
      <c r="V219" s="13">
        <v>0</v>
      </c>
      <c r="W219" s="13">
        <v>0</v>
      </c>
      <c r="X219" s="15"/>
      <c r="Y219" s="30">
        <v>0</v>
      </c>
      <c r="Z219" s="16"/>
    </row>
    <row r="220" spans="15:26" ht="12.75">
      <c r="O220" s="17">
        <v>212</v>
      </c>
      <c r="P220" s="18">
        <v>0</v>
      </c>
      <c r="Q220" s="19">
        <v>0</v>
      </c>
      <c r="R220" s="20" t="s">
        <v>404</v>
      </c>
      <c r="S220" s="21">
        <v>0</v>
      </c>
      <c r="T220" s="21">
        <v>0</v>
      </c>
      <c r="U220" s="21">
        <v>0</v>
      </c>
      <c r="V220" s="21">
        <v>0</v>
      </c>
      <c r="W220" s="21">
        <v>0</v>
      </c>
      <c r="X220" s="21"/>
      <c r="Y220" s="29">
        <v>0</v>
      </c>
      <c r="Z220" s="22"/>
    </row>
    <row r="221" spans="15:26" ht="12.75">
      <c r="O221" s="9">
        <v>213</v>
      </c>
      <c r="P221" s="10">
        <v>0</v>
      </c>
      <c r="Q221" s="11">
        <v>0</v>
      </c>
      <c r="R221" s="12" t="s">
        <v>404</v>
      </c>
      <c r="S221" s="13">
        <v>0</v>
      </c>
      <c r="T221" s="13">
        <v>0</v>
      </c>
      <c r="U221" s="13">
        <v>0</v>
      </c>
      <c r="V221" s="13">
        <v>0</v>
      </c>
      <c r="W221" s="13">
        <v>0</v>
      </c>
      <c r="X221" s="15"/>
      <c r="Y221" s="30">
        <v>0</v>
      </c>
      <c r="Z221" s="16"/>
    </row>
    <row r="222" spans="15:26" ht="12.75">
      <c r="O222" s="17">
        <v>214</v>
      </c>
      <c r="P222" s="18">
        <v>0</v>
      </c>
      <c r="Q222" s="19">
        <v>0</v>
      </c>
      <c r="R222" s="20" t="s">
        <v>404</v>
      </c>
      <c r="S222" s="21">
        <v>0</v>
      </c>
      <c r="T222" s="21">
        <v>0</v>
      </c>
      <c r="U222" s="21">
        <v>0</v>
      </c>
      <c r="V222" s="21">
        <v>0</v>
      </c>
      <c r="W222" s="21">
        <v>0</v>
      </c>
      <c r="X222" s="21"/>
      <c r="Y222" s="29">
        <v>0</v>
      </c>
      <c r="Z222" s="22"/>
    </row>
    <row r="223" spans="15:26" ht="12.75">
      <c r="O223" s="9">
        <v>215</v>
      </c>
      <c r="P223" s="10">
        <v>0</v>
      </c>
      <c r="Q223" s="11">
        <v>0</v>
      </c>
      <c r="R223" s="12" t="s">
        <v>404</v>
      </c>
      <c r="S223" s="13">
        <v>0</v>
      </c>
      <c r="T223" s="13">
        <v>0</v>
      </c>
      <c r="U223" s="13">
        <v>0</v>
      </c>
      <c r="V223" s="13">
        <v>0</v>
      </c>
      <c r="W223" s="13">
        <v>0</v>
      </c>
      <c r="X223" s="15"/>
      <c r="Y223" s="30">
        <v>0</v>
      </c>
      <c r="Z223" s="16"/>
    </row>
    <row r="224" spans="15:26" ht="12.75">
      <c r="O224" s="17">
        <v>216</v>
      </c>
      <c r="P224" s="18">
        <v>0</v>
      </c>
      <c r="Q224" s="19">
        <v>0</v>
      </c>
      <c r="R224" s="20" t="s">
        <v>404</v>
      </c>
      <c r="S224" s="21">
        <v>0</v>
      </c>
      <c r="T224" s="21">
        <v>0</v>
      </c>
      <c r="U224" s="21">
        <v>0</v>
      </c>
      <c r="V224" s="21">
        <v>0</v>
      </c>
      <c r="W224" s="21">
        <v>0</v>
      </c>
      <c r="X224" s="21"/>
      <c r="Y224" s="29">
        <v>0</v>
      </c>
      <c r="Z224" s="22"/>
    </row>
    <row r="225" spans="15:26" ht="12.75">
      <c r="O225" s="9">
        <v>217</v>
      </c>
      <c r="P225" s="10">
        <v>0</v>
      </c>
      <c r="Q225" s="11">
        <v>0</v>
      </c>
      <c r="R225" s="12" t="s">
        <v>404</v>
      </c>
      <c r="S225" s="13">
        <v>0</v>
      </c>
      <c r="T225" s="13">
        <v>0</v>
      </c>
      <c r="U225" s="13">
        <v>0</v>
      </c>
      <c r="V225" s="13">
        <v>0</v>
      </c>
      <c r="W225" s="13">
        <v>0</v>
      </c>
      <c r="X225" s="15"/>
      <c r="Y225" s="30">
        <v>0</v>
      </c>
      <c r="Z225" s="16"/>
    </row>
    <row r="226" spans="15:26" ht="12.75">
      <c r="O226" s="17">
        <v>218</v>
      </c>
      <c r="P226" s="18">
        <v>0</v>
      </c>
      <c r="Q226" s="19">
        <v>0</v>
      </c>
      <c r="R226" s="20" t="s">
        <v>404</v>
      </c>
      <c r="S226" s="21">
        <v>0</v>
      </c>
      <c r="T226" s="21">
        <v>0</v>
      </c>
      <c r="U226" s="21">
        <v>0</v>
      </c>
      <c r="V226" s="21">
        <v>0</v>
      </c>
      <c r="W226" s="21">
        <v>0</v>
      </c>
      <c r="X226" s="21"/>
      <c r="Y226" s="29">
        <v>0</v>
      </c>
      <c r="Z226" s="22"/>
    </row>
    <row r="227" spans="15:26" ht="12.75">
      <c r="O227" s="9">
        <v>219</v>
      </c>
      <c r="P227" s="10">
        <v>0</v>
      </c>
      <c r="Q227" s="11">
        <v>0</v>
      </c>
      <c r="R227" s="12" t="s">
        <v>404</v>
      </c>
      <c r="S227" s="13">
        <v>0</v>
      </c>
      <c r="T227" s="13">
        <v>0</v>
      </c>
      <c r="U227" s="13">
        <v>0</v>
      </c>
      <c r="V227" s="13">
        <v>0</v>
      </c>
      <c r="W227" s="13">
        <v>0</v>
      </c>
      <c r="X227" s="15"/>
      <c r="Y227" s="30">
        <v>0</v>
      </c>
      <c r="Z227" s="16"/>
    </row>
    <row r="228" spans="15:26" ht="12.75">
      <c r="O228" s="17">
        <v>220</v>
      </c>
      <c r="P228" s="18">
        <v>0</v>
      </c>
      <c r="Q228" s="19">
        <v>0</v>
      </c>
      <c r="R228" s="20" t="s">
        <v>404</v>
      </c>
      <c r="S228" s="21">
        <v>0</v>
      </c>
      <c r="T228" s="21">
        <v>0</v>
      </c>
      <c r="U228" s="21">
        <v>0</v>
      </c>
      <c r="V228" s="21">
        <v>0</v>
      </c>
      <c r="W228" s="21">
        <v>0</v>
      </c>
      <c r="X228" s="21"/>
      <c r="Y228" s="29">
        <v>0</v>
      </c>
      <c r="Z228" s="22"/>
    </row>
    <row r="229" spans="15:26" ht="12.75">
      <c r="O229" s="9">
        <v>221</v>
      </c>
      <c r="P229" s="10">
        <v>0</v>
      </c>
      <c r="Q229" s="11">
        <v>0</v>
      </c>
      <c r="R229" s="12" t="s">
        <v>404</v>
      </c>
      <c r="S229" s="13">
        <v>0</v>
      </c>
      <c r="T229" s="13">
        <v>0</v>
      </c>
      <c r="U229" s="13">
        <v>0</v>
      </c>
      <c r="V229" s="13">
        <v>0</v>
      </c>
      <c r="W229" s="13">
        <v>0</v>
      </c>
      <c r="X229" s="15"/>
      <c r="Y229" s="30">
        <v>0</v>
      </c>
      <c r="Z229" s="16"/>
    </row>
    <row r="230" spans="15:26" ht="12.75">
      <c r="O230" s="17">
        <v>222</v>
      </c>
      <c r="P230" s="18">
        <v>0</v>
      </c>
      <c r="Q230" s="19">
        <v>0</v>
      </c>
      <c r="R230" s="20" t="s">
        <v>404</v>
      </c>
      <c r="S230" s="21">
        <v>0</v>
      </c>
      <c r="T230" s="21">
        <v>0</v>
      </c>
      <c r="U230" s="21">
        <v>0</v>
      </c>
      <c r="V230" s="21">
        <v>0</v>
      </c>
      <c r="W230" s="21">
        <v>0</v>
      </c>
      <c r="X230" s="21"/>
      <c r="Y230" s="29">
        <v>0</v>
      </c>
      <c r="Z230" s="22"/>
    </row>
    <row r="231" spans="15:26" ht="12.75">
      <c r="O231" s="9">
        <v>223</v>
      </c>
      <c r="P231" s="10">
        <v>0</v>
      </c>
      <c r="Q231" s="11">
        <v>0</v>
      </c>
      <c r="R231" s="12" t="s">
        <v>404</v>
      </c>
      <c r="S231" s="13">
        <v>0</v>
      </c>
      <c r="T231" s="13">
        <v>0</v>
      </c>
      <c r="U231" s="13">
        <v>0</v>
      </c>
      <c r="V231" s="13">
        <v>0</v>
      </c>
      <c r="W231" s="13">
        <v>0</v>
      </c>
      <c r="X231" s="15"/>
      <c r="Y231" s="30">
        <v>0</v>
      </c>
      <c r="Z231" s="16"/>
    </row>
    <row r="232" spans="15:26" ht="12.75">
      <c r="O232" s="17">
        <v>224</v>
      </c>
      <c r="P232" s="18">
        <v>0</v>
      </c>
      <c r="Q232" s="19">
        <v>0</v>
      </c>
      <c r="R232" s="20" t="s">
        <v>404</v>
      </c>
      <c r="S232" s="21">
        <v>0</v>
      </c>
      <c r="T232" s="21">
        <v>0</v>
      </c>
      <c r="U232" s="21">
        <v>0</v>
      </c>
      <c r="V232" s="21">
        <v>0</v>
      </c>
      <c r="W232" s="21">
        <v>0</v>
      </c>
      <c r="X232" s="21"/>
      <c r="Y232" s="29">
        <v>0</v>
      </c>
      <c r="Z232" s="22"/>
    </row>
    <row r="233" spans="15:26" ht="12.75">
      <c r="O233" s="9">
        <v>225</v>
      </c>
      <c r="P233" s="10">
        <v>0</v>
      </c>
      <c r="Q233" s="11">
        <v>0</v>
      </c>
      <c r="R233" s="12" t="s">
        <v>404</v>
      </c>
      <c r="S233" s="13">
        <v>0</v>
      </c>
      <c r="T233" s="13">
        <v>0</v>
      </c>
      <c r="U233" s="13">
        <v>0</v>
      </c>
      <c r="V233" s="13">
        <v>0</v>
      </c>
      <c r="W233" s="13">
        <v>0</v>
      </c>
      <c r="X233" s="15"/>
      <c r="Y233" s="30">
        <v>0</v>
      </c>
      <c r="Z233" s="16"/>
    </row>
    <row r="234" spans="15:26" ht="12.75">
      <c r="O234" s="17">
        <v>226</v>
      </c>
      <c r="P234" s="18">
        <v>0</v>
      </c>
      <c r="Q234" s="19">
        <v>0</v>
      </c>
      <c r="R234" s="20" t="s">
        <v>404</v>
      </c>
      <c r="S234" s="21">
        <v>0</v>
      </c>
      <c r="T234" s="21">
        <v>0</v>
      </c>
      <c r="U234" s="21">
        <v>0</v>
      </c>
      <c r="V234" s="21">
        <v>0</v>
      </c>
      <c r="W234" s="21">
        <v>0</v>
      </c>
      <c r="X234" s="21"/>
      <c r="Y234" s="29">
        <v>0</v>
      </c>
      <c r="Z234" s="22"/>
    </row>
    <row r="235" spans="15:26" ht="12.75">
      <c r="O235" s="9">
        <v>227</v>
      </c>
      <c r="P235" s="10">
        <v>0</v>
      </c>
      <c r="Q235" s="11">
        <v>0</v>
      </c>
      <c r="R235" s="12" t="s">
        <v>404</v>
      </c>
      <c r="S235" s="13">
        <v>0</v>
      </c>
      <c r="T235" s="13">
        <v>0</v>
      </c>
      <c r="U235" s="13">
        <v>0</v>
      </c>
      <c r="V235" s="13">
        <v>0</v>
      </c>
      <c r="W235" s="13">
        <v>0</v>
      </c>
      <c r="X235" s="15"/>
      <c r="Y235" s="30">
        <v>0</v>
      </c>
      <c r="Z235" s="16"/>
    </row>
    <row r="236" spans="15:26" ht="12.75">
      <c r="O236" s="17">
        <v>228</v>
      </c>
      <c r="P236" s="18">
        <v>0</v>
      </c>
      <c r="Q236" s="19">
        <v>0</v>
      </c>
      <c r="R236" s="20" t="s">
        <v>404</v>
      </c>
      <c r="S236" s="21">
        <v>0</v>
      </c>
      <c r="T236" s="21">
        <v>0</v>
      </c>
      <c r="U236" s="21">
        <v>0</v>
      </c>
      <c r="V236" s="21">
        <v>0</v>
      </c>
      <c r="W236" s="21">
        <v>0</v>
      </c>
      <c r="X236" s="21"/>
      <c r="Y236" s="29">
        <v>0</v>
      </c>
      <c r="Z236" s="22"/>
    </row>
    <row r="237" spans="15:26" ht="12.75">
      <c r="O237" s="9">
        <v>229</v>
      </c>
      <c r="P237" s="10">
        <v>0</v>
      </c>
      <c r="Q237" s="11">
        <v>0</v>
      </c>
      <c r="R237" s="12" t="s">
        <v>404</v>
      </c>
      <c r="S237" s="13">
        <v>0</v>
      </c>
      <c r="T237" s="13">
        <v>0</v>
      </c>
      <c r="U237" s="13">
        <v>0</v>
      </c>
      <c r="V237" s="13">
        <v>0</v>
      </c>
      <c r="W237" s="13">
        <v>0</v>
      </c>
      <c r="X237" s="15"/>
      <c r="Y237" s="30">
        <v>0</v>
      </c>
      <c r="Z237" s="16"/>
    </row>
    <row r="238" spans="15:26" ht="15.75" customHeight="1">
      <c r="O238" s="17">
        <v>230</v>
      </c>
      <c r="P238" s="18">
        <v>0</v>
      </c>
      <c r="Q238" s="19">
        <v>0</v>
      </c>
      <c r="R238" s="20" t="s">
        <v>404</v>
      </c>
      <c r="S238" s="21">
        <v>0</v>
      </c>
      <c r="T238" s="21">
        <v>0</v>
      </c>
      <c r="U238" s="21">
        <v>0</v>
      </c>
      <c r="V238" s="21">
        <v>0</v>
      </c>
      <c r="W238" s="21">
        <v>0</v>
      </c>
      <c r="X238" s="21"/>
      <c r="Y238" s="29">
        <v>0</v>
      </c>
      <c r="Z238" s="22"/>
    </row>
    <row r="239" spans="15:26" ht="12.75" customHeight="1">
      <c r="O239" s="9">
        <v>231</v>
      </c>
      <c r="P239" s="10">
        <v>0</v>
      </c>
      <c r="Q239" s="11">
        <v>0</v>
      </c>
      <c r="R239" s="12" t="s">
        <v>404</v>
      </c>
      <c r="S239" s="13">
        <v>0</v>
      </c>
      <c r="T239" s="13">
        <v>0</v>
      </c>
      <c r="U239" s="13">
        <v>0</v>
      </c>
      <c r="V239" s="13">
        <v>0</v>
      </c>
      <c r="W239" s="13">
        <v>0</v>
      </c>
      <c r="X239" s="15"/>
      <c r="Y239" s="30">
        <v>0</v>
      </c>
      <c r="Z239" s="16"/>
    </row>
    <row r="240" spans="15:26" ht="12.75">
      <c r="O240" s="17">
        <v>232</v>
      </c>
      <c r="P240" s="18">
        <v>0</v>
      </c>
      <c r="Q240" s="19">
        <v>0</v>
      </c>
      <c r="R240" s="20" t="s">
        <v>404</v>
      </c>
      <c r="S240" s="21">
        <v>0</v>
      </c>
      <c r="T240" s="21">
        <v>0</v>
      </c>
      <c r="U240" s="21">
        <v>0</v>
      </c>
      <c r="V240" s="21">
        <v>0</v>
      </c>
      <c r="W240" s="21">
        <v>0</v>
      </c>
      <c r="X240" s="21"/>
      <c r="Y240" s="29">
        <v>0</v>
      </c>
      <c r="Z240" s="22"/>
    </row>
    <row r="241" spans="15:26" ht="12.75">
      <c r="O241" s="9">
        <v>233</v>
      </c>
      <c r="P241" s="10">
        <v>0</v>
      </c>
      <c r="Q241" s="11">
        <v>0</v>
      </c>
      <c r="R241" s="12" t="s">
        <v>404</v>
      </c>
      <c r="S241" s="13">
        <v>0</v>
      </c>
      <c r="T241" s="13">
        <v>0</v>
      </c>
      <c r="U241" s="13">
        <v>0</v>
      </c>
      <c r="V241" s="13">
        <v>0</v>
      </c>
      <c r="W241" s="13">
        <v>0</v>
      </c>
      <c r="X241" s="15"/>
      <c r="Y241" s="30">
        <v>0</v>
      </c>
      <c r="Z241" s="16"/>
    </row>
    <row r="242" spans="15:26" ht="12.75">
      <c r="O242" s="17">
        <v>234</v>
      </c>
      <c r="P242" s="18">
        <v>0</v>
      </c>
      <c r="Q242" s="19">
        <v>0</v>
      </c>
      <c r="R242" s="20" t="s">
        <v>404</v>
      </c>
      <c r="S242" s="21">
        <v>0</v>
      </c>
      <c r="T242" s="21">
        <v>0</v>
      </c>
      <c r="U242" s="21">
        <v>0</v>
      </c>
      <c r="V242" s="21">
        <v>0</v>
      </c>
      <c r="W242" s="21">
        <v>0</v>
      </c>
      <c r="X242" s="21"/>
      <c r="Y242" s="29">
        <v>0</v>
      </c>
      <c r="Z242" s="22"/>
    </row>
    <row r="243" spans="15:26" ht="12.75">
      <c r="O243" s="9">
        <v>235</v>
      </c>
      <c r="P243" s="10">
        <v>0</v>
      </c>
      <c r="Q243" s="11">
        <v>0</v>
      </c>
      <c r="R243" s="12" t="s">
        <v>404</v>
      </c>
      <c r="S243" s="13">
        <v>0</v>
      </c>
      <c r="T243" s="13">
        <v>0</v>
      </c>
      <c r="U243" s="13">
        <v>0</v>
      </c>
      <c r="V243" s="13">
        <v>0</v>
      </c>
      <c r="W243" s="13">
        <v>0</v>
      </c>
      <c r="X243" s="15"/>
      <c r="Y243" s="30">
        <v>0</v>
      </c>
      <c r="Z243" s="16"/>
    </row>
    <row r="244" spans="15:26" ht="12.75">
      <c r="O244" s="17">
        <v>236</v>
      </c>
      <c r="P244" s="18">
        <v>0</v>
      </c>
      <c r="Q244" s="19">
        <v>0</v>
      </c>
      <c r="R244" s="20" t="s">
        <v>404</v>
      </c>
      <c r="S244" s="21">
        <v>0</v>
      </c>
      <c r="T244" s="21">
        <v>0</v>
      </c>
      <c r="U244" s="21">
        <v>0</v>
      </c>
      <c r="V244" s="21">
        <v>0</v>
      </c>
      <c r="W244" s="21">
        <v>0</v>
      </c>
      <c r="X244" s="21"/>
      <c r="Y244" s="29">
        <v>0</v>
      </c>
      <c r="Z244" s="22"/>
    </row>
    <row r="245" spans="15:26" ht="12.75">
      <c r="O245" s="9">
        <v>237</v>
      </c>
      <c r="P245" s="10">
        <v>0</v>
      </c>
      <c r="Q245" s="11">
        <v>0</v>
      </c>
      <c r="R245" s="12" t="s">
        <v>404</v>
      </c>
      <c r="S245" s="13">
        <v>0</v>
      </c>
      <c r="T245" s="13">
        <v>0</v>
      </c>
      <c r="U245" s="13">
        <v>0</v>
      </c>
      <c r="V245" s="13">
        <v>0</v>
      </c>
      <c r="W245" s="13">
        <v>0</v>
      </c>
      <c r="X245" s="15"/>
      <c r="Y245" s="30">
        <v>0</v>
      </c>
      <c r="Z245" s="16"/>
    </row>
    <row r="246" spans="15:26" ht="12.75">
      <c r="O246" s="17">
        <v>238</v>
      </c>
      <c r="P246" s="18">
        <v>0</v>
      </c>
      <c r="Q246" s="19">
        <v>0</v>
      </c>
      <c r="R246" s="20" t="s">
        <v>404</v>
      </c>
      <c r="S246" s="21">
        <v>0</v>
      </c>
      <c r="T246" s="21">
        <v>0</v>
      </c>
      <c r="U246" s="21">
        <v>0</v>
      </c>
      <c r="V246" s="21">
        <v>0</v>
      </c>
      <c r="W246" s="21">
        <v>0</v>
      </c>
      <c r="X246" s="21"/>
      <c r="Y246" s="29">
        <v>0</v>
      </c>
      <c r="Z246" s="22"/>
    </row>
    <row r="247" spans="15:26" ht="12.75">
      <c r="O247" s="9">
        <v>239</v>
      </c>
      <c r="P247" s="10">
        <v>0</v>
      </c>
      <c r="Q247" s="11">
        <v>0</v>
      </c>
      <c r="R247" s="12" t="s">
        <v>404</v>
      </c>
      <c r="S247" s="13">
        <v>0</v>
      </c>
      <c r="T247" s="13">
        <v>0</v>
      </c>
      <c r="U247" s="13">
        <v>0</v>
      </c>
      <c r="V247" s="13">
        <v>0</v>
      </c>
      <c r="W247" s="13">
        <v>0</v>
      </c>
      <c r="X247" s="15"/>
      <c r="Y247" s="30">
        <v>0</v>
      </c>
      <c r="Z247" s="16"/>
    </row>
    <row r="248" spans="15:26" ht="12.75">
      <c r="O248" s="17">
        <v>240</v>
      </c>
      <c r="P248" s="18">
        <v>0</v>
      </c>
      <c r="Q248" s="19">
        <v>0</v>
      </c>
      <c r="R248" s="20" t="s">
        <v>404</v>
      </c>
      <c r="S248" s="21">
        <v>0</v>
      </c>
      <c r="T248" s="21">
        <v>0</v>
      </c>
      <c r="U248" s="21">
        <v>0</v>
      </c>
      <c r="V248" s="21">
        <v>0</v>
      </c>
      <c r="W248" s="21">
        <v>0</v>
      </c>
      <c r="X248" s="21"/>
      <c r="Y248" s="29">
        <v>0</v>
      </c>
      <c r="Z248" s="22"/>
    </row>
    <row r="249" spans="15:26" ht="12.75">
      <c r="O249" s="9">
        <v>241</v>
      </c>
      <c r="P249" s="10">
        <v>0</v>
      </c>
      <c r="Q249" s="11">
        <v>0</v>
      </c>
      <c r="R249" s="12" t="s">
        <v>404</v>
      </c>
      <c r="S249" s="13">
        <v>0</v>
      </c>
      <c r="T249" s="13">
        <v>0</v>
      </c>
      <c r="U249" s="13">
        <v>0</v>
      </c>
      <c r="V249" s="13">
        <v>0</v>
      </c>
      <c r="W249" s="13">
        <v>0</v>
      </c>
      <c r="X249" s="15"/>
      <c r="Y249" s="30">
        <v>0</v>
      </c>
      <c r="Z249" s="16"/>
    </row>
    <row r="250" spans="15:26" ht="12.75">
      <c r="O250" s="17">
        <v>242</v>
      </c>
      <c r="P250" s="18">
        <v>0</v>
      </c>
      <c r="Q250" s="19">
        <v>0</v>
      </c>
      <c r="R250" s="20" t="s">
        <v>404</v>
      </c>
      <c r="S250" s="21">
        <v>0</v>
      </c>
      <c r="T250" s="21">
        <v>0</v>
      </c>
      <c r="U250" s="21">
        <v>0</v>
      </c>
      <c r="V250" s="21">
        <v>0</v>
      </c>
      <c r="W250" s="21">
        <v>0</v>
      </c>
      <c r="X250" s="21"/>
      <c r="Y250" s="29">
        <v>0</v>
      </c>
      <c r="Z250" s="22"/>
    </row>
    <row r="251" spans="15:26" ht="12.75">
      <c r="O251" s="9">
        <v>243</v>
      </c>
      <c r="P251" s="10">
        <v>0</v>
      </c>
      <c r="Q251" s="11">
        <v>0</v>
      </c>
      <c r="R251" s="12" t="s">
        <v>404</v>
      </c>
      <c r="S251" s="13">
        <v>0</v>
      </c>
      <c r="T251" s="13">
        <v>0</v>
      </c>
      <c r="U251" s="13">
        <v>0</v>
      </c>
      <c r="V251" s="13">
        <v>0</v>
      </c>
      <c r="W251" s="13">
        <v>0</v>
      </c>
      <c r="X251" s="15"/>
      <c r="Y251" s="30">
        <v>0</v>
      </c>
      <c r="Z251" s="16"/>
    </row>
    <row r="252" spans="15:26" ht="12.75">
      <c r="O252" s="17">
        <v>244</v>
      </c>
      <c r="P252" s="18">
        <v>0</v>
      </c>
      <c r="Q252" s="19">
        <v>0</v>
      </c>
      <c r="R252" s="20" t="s">
        <v>404</v>
      </c>
      <c r="S252" s="21">
        <v>0</v>
      </c>
      <c r="T252" s="21">
        <v>0</v>
      </c>
      <c r="U252" s="21">
        <v>0</v>
      </c>
      <c r="V252" s="21">
        <v>0</v>
      </c>
      <c r="W252" s="21">
        <v>0</v>
      </c>
      <c r="X252" s="21"/>
      <c r="Y252" s="29">
        <v>0</v>
      </c>
      <c r="Z252" s="22"/>
    </row>
    <row r="253" spans="15:26" ht="12.75">
      <c r="O253" s="9">
        <v>245</v>
      </c>
      <c r="P253" s="10">
        <v>0</v>
      </c>
      <c r="Q253" s="11">
        <v>0</v>
      </c>
      <c r="R253" s="12" t="s">
        <v>404</v>
      </c>
      <c r="S253" s="13">
        <v>0</v>
      </c>
      <c r="T253" s="13">
        <v>0</v>
      </c>
      <c r="U253" s="13">
        <v>0</v>
      </c>
      <c r="V253" s="13">
        <v>0</v>
      </c>
      <c r="W253" s="13">
        <v>0</v>
      </c>
      <c r="X253" s="15"/>
      <c r="Y253" s="30">
        <v>0</v>
      </c>
      <c r="Z253" s="16"/>
    </row>
    <row r="254" spans="15:26" ht="12.75">
      <c r="O254" s="17">
        <v>246</v>
      </c>
      <c r="P254" s="18">
        <v>0</v>
      </c>
      <c r="Q254" s="19">
        <v>0</v>
      </c>
      <c r="R254" s="20" t="s">
        <v>404</v>
      </c>
      <c r="S254" s="21">
        <v>0</v>
      </c>
      <c r="T254" s="21">
        <v>0</v>
      </c>
      <c r="U254" s="21">
        <v>0</v>
      </c>
      <c r="V254" s="21">
        <v>0</v>
      </c>
      <c r="W254" s="21">
        <v>0</v>
      </c>
      <c r="X254" s="21"/>
      <c r="Y254" s="29">
        <v>0</v>
      </c>
      <c r="Z254" s="22"/>
    </row>
    <row r="255" spans="15:26" ht="12.75">
      <c r="O255" s="9">
        <v>247</v>
      </c>
      <c r="P255" s="10">
        <v>0</v>
      </c>
      <c r="Q255" s="11">
        <v>0</v>
      </c>
      <c r="R255" s="12" t="s">
        <v>404</v>
      </c>
      <c r="S255" s="13">
        <v>0</v>
      </c>
      <c r="T255" s="13">
        <v>0</v>
      </c>
      <c r="U255" s="13">
        <v>0</v>
      </c>
      <c r="V255" s="13">
        <v>0</v>
      </c>
      <c r="W255" s="13">
        <v>0</v>
      </c>
      <c r="X255" s="15"/>
      <c r="Y255" s="30">
        <v>0</v>
      </c>
      <c r="Z255" s="16"/>
    </row>
    <row r="256" spans="15:26" ht="12.75">
      <c r="O256" s="17">
        <v>248</v>
      </c>
      <c r="P256" s="18">
        <v>0</v>
      </c>
      <c r="Q256" s="19">
        <v>0</v>
      </c>
      <c r="R256" s="20" t="s">
        <v>404</v>
      </c>
      <c r="S256" s="21">
        <v>0</v>
      </c>
      <c r="T256" s="21">
        <v>0</v>
      </c>
      <c r="U256" s="21">
        <v>0</v>
      </c>
      <c r="V256" s="21">
        <v>0</v>
      </c>
      <c r="W256" s="21">
        <v>0</v>
      </c>
      <c r="X256" s="21"/>
      <c r="Y256" s="29">
        <v>0</v>
      </c>
      <c r="Z256" s="22"/>
    </row>
    <row r="257" spans="15:26" ht="12.75">
      <c r="O257" s="9">
        <v>249</v>
      </c>
      <c r="P257" s="10">
        <v>0</v>
      </c>
      <c r="Q257" s="11">
        <v>0</v>
      </c>
      <c r="R257" s="12" t="s">
        <v>404</v>
      </c>
      <c r="S257" s="13">
        <v>0</v>
      </c>
      <c r="T257" s="13">
        <v>0</v>
      </c>
      <c r="U257" s="13">
        <v>0</v>
      </c>
      <c r="V257" s="13">
        <v>0</v>
      </c>
      <c r="W257" s="13">
        <v>0</v>
      </c>
      <c r="X257" s="15"/>
      <c r="Y257" s="30">
        <v>0</v>
      </c>
      <c r="Z257" s="16"/>
    </row>
    <row r="258" spans="15:26" ht="12.75">
      <c r="O258" s="17">
        <v>250</v>
      </c>
      <c r="P258" s="18">
        <v>0</v>
      </c>
      <c r="Q258" s="19">
        <v>0</v>
      </c>
      <c r="R258" s="20" t="s">
        <v>404</v>
      </c>
      <c r="S258" s="21">
        <v>0</v>
      </c>
      <c r="T258" s="21">
        <v>0</v>
      </c>
      <c r="U258" s="21">
        <v>0</v>
      </c>
      <c r="V258" s="21">
        <v>0</v>
      </c>
      <c r="W258" s="21">
        <v>0</v>
      </c>
      <c r="X258" s="21"/>
      <c r="Y258" s="29">
        <v>0</v>
      </c>
      <c r="Z258" s="22"/>
    </row>
  </sheetData>
  <sheetProtection sheet="1"/>
  <mergeCells count="14">
    <mergeCell ref="O2:Y2"/>
    <mergeCell ref="B2:L2"/>
    <mergeCell ref="F5:L5"/>
    <mergeCell ref="F8:J8"/>
    <mergeCell ref="L8:M8"/>
    <mergeCell ref="F6:L6"/>
    <mergeCell ref="B6:D6"/>
    <mergeCell ref="B4:D5"/>
    <mergeCell ref="O4:Q5"/>
    <mergeCell ref="S5:Y5"/>
    <mergeCell ref="O6:Q6"/>
    <mergeCell ref="S6:Y6"/>
    <mergeCell ref="S8:W8"/>
    <mergeCell ref="Y8:Z8"/>
  </mergeCells>
  <conditionalFormatting sqref="B12:M12 B14:M14 B16:M16 B18:M18 B20:M20 B22:M22 B24:M24 B26:M26 B28:M28 B30:M30 B32:M32 B10:M10 B34:M34 B36:M36 B38:M38 B40:M40 B42:M42 B44:M44 B46:M46 B48:M48 B50:M50 B52:M52 B54:M54 B56:M56 B58:M58 B60:M60 B62:M62 B64:M64 B66:M66 B68:M68 B70:M70 B72:M72 B74:M74 B76:M76 B78:M78 B80:M80 B82:M82 B84:M84 B86:M86 B88:M88 B90:M90 B92:M92 B94:M94 B96:M96 B98:M98 B100:M100 B102:M102 B104:M104 B106:M106 B108:M108 B110:M110 B112:M112 B114:M114 B116:M116 B118:M118 B120:M120 B122:M122 B124:M124 B126:M126 B128:M128">
    <cfRule type="expression" priority="8" dxfId="0" stopIfTrue="1">
      <formula>'M1'!$A$14=2</formula>
    </cfRule>
  </conditionalFormatting>
  <conditionalFormatting sqref="O12:Z12 O14:Z14 O16:Z16 O18:Z18 O20:Z20 O22:Z22 O24:Z24 O26:Z26 O28:Z28 O30:Z30 O32:Z32 O10:Z10 O34:Z34 O36:Z36 O38:Z38 O40:Z40 O42:Z42 O44:Z44 O46:Z46 O48:Z48 O50:Z50 O52:Z52 O54:Z54 O56:Z56 O58:Z58 O60:Z60 O62:Z62 O64:Z64 O66:Z66 O68:Z68 O70:Z70 O72:Z72 O74:Z74 O76:Z76 O78:Z78 O80:Z80 O82:Z82 O84:Z84 O86:Z86 O88:Z88 O90:Z90 O92:Z92 O94:Z94 O96:Z96 O98:Z98 O100:Z100 O102:Z102 O104:Z104 O106:Z106 O108:Z108 O110:Z110 O112:Z112 O114:Z114 O116:Z116 O118:Z118 O120:Z120 O122:Z122 O124:Z124 O126:Z126 O128:Z128">
    <cfRule type="expression" priority="2" dxfId="0" stopIfTrue="1">
      <formula>'M1'!$A$14=2</formula>
    </cfRule>
  </conditionalFormatting>
  <conditionalFormatting sqref="O130:Z130 O132:Z132 O134:Z134 O136:Z136 O138:Z138 O140:Z140 O142:Z142 O144:Z144 O146:Z146 O148:Z148 O150:Z150 O152:Z152 O154:Z154 O156:Z156 O158:Z158 O160:Z160 O162:Z162 O164:Z164 O166:Z166 O168:Z168 O170:Z170 O172:Z172 O174:Z174 O176:Z176 O178:Z178 O180:Z180 O182:Z182 O184:Z184 O186:Z186 O188:Z188 O190:Z190 O192:Z192 O194:Z194 O196:Z196 O198:Z198 O200:Z200 O202:Z202 O204:Z204 O206:Z206 O208:Z208 O210:Z210 O212:Z212 O214:Z214 O216:Z216 O218:Z218 O220:Z220 O222:Z222 O224:Z224 O226:Z226 O228:Z228 O230:Z230 O232:Z232 O234:Z234 O236:Z236 O238:Z238 O240:Z240 O242:Z242 O244:Z244 O246:Z246 O248:Z248 O250:Z250 O252:Z252 O254:Z254 O256:Z256 O258:Z258">
    <cfRule type="expression" priority="1" dxfId="0" stopIfTrue="1">
      <formula>'M1'!$A$14=2</formula>
    </cfRule>
  </conditionalFormatting>
  <printOptions/>
  <pageMargins left="0.36" right="0.18" top="0.13" bottom="0.12" header="0.13" footer="0.12"/>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Z258"/>
  <sheetViews>
    <sheetView showGridLines="0" showZeros="0" workbookViewId="0" topLeftCell="A1">
      <selection activeCell="C9" sqref="C9:M17"/>
    </sheetView>
  </sheetViews>
  <sheetFormatPr defaultColWidth="11.421875" defaultRowHeight="12.75"/>
  <cols>
    <col min="1" max="1" width="2.140625" style="0" customWidth="1"/>
    <col min="2" max="2" width="4.140625" style="0" customWidth="1"/>
    <col min="3" max="3" width="4.421875" style="0" customWidth="1"/>
    <col min="4" max="4" width="26.28125" style="0" customWidth="1"/>
    <col min="5" max="5" width="15.8515625" style="0" customWidth="1"/>
    <col min="6" max="10" width="4.421875" style="0" customWidth="1"/>
    <col min="11" max="11" width="3.8515625" style="0" customWidth="1"/>
    <col min="12" max="12" width="5.7109375" style="0" customWidth="1"/>
    <col min="13" max="13" width="0.71875" style="0" customWidth="1"/>
    <col min="14" max="14" width="4.7109375" style="0" hidden="1" customWidth="1"/>
    <col min="15" max="15" width="4.140625" style="0" hidden="1" customWidth="1"/>
    <col min="16" max="16" width="4.421875" style="0" hidden="1" customWidth="1"/>
    <col min="17" max="17" width="26.28125" style="0" hidden="1" customWidth="1"/>
    <col min="18" max="18" width="15.8515625" style="0" hidden="1" customWidth="1"/>
    <col min="19" max="23" width="4.421875" style="0" hidden="1" customWidth="1"/>
    <col min="24" max="24" width="3.8515625" style="0" hidden="1" customWidth="1"/>
    <col min="25" max="25" width="5.7109375" style="0" hidden="1" customWidth="1"/>
    <col min="26" max="26" width="0.71875" style="0" hidden="1" customWidth="1"/>
    <col min="27" max="27" width="33.00390625" style="0" hidden="1" customWidth="1"/>
    <col min="28" max="28" width="33.00390625" style="0" customWidth="1"/>
  </cols>
  <sheetData>
    <row r="1" ht="5.25" customHeight="1"/>
    <row r="2" spans="2:26" ht="15.75" customHeight="1">
      <c r="B2" s="66" t="s">
        <v>442</v>
      </c>
      <c r="C2" s="66"/>
      <c r="D2" s="66"/>
      <c r="E2" s="66"/>
      <c r="F2" s="66"/>
      <c r="G2" s="66"/>
      <c r="H2" s="66"/>
      <c r="I2" s="66"/>
      <c r="J2" s="66"/>
      <c r="K2" s="66"/>
      <c r="L2" s="66"/>
      <c r="M2" s="1"/>
      <c r="O2" s="66" t="s">
        <v>11</v>
      </c>
      <c r="P2" s="66"/>
      <c r="Q2" s="66"/>
      <c r="R2" s="66"/>
      <c r="S2" s="66"/>
      <c r="T2" s="66"/>
      <c r="U2" s="66"/>
      <c r="V2" s="66"/>
      <c r="W2" s="66"/>
      <c r="X2" s="66"/>
      <c r="Y2" s="66"/>
      <c r="Z2" s="1"/>
    </row>
    <row r="3" spans="2:26" ht="9" customHeight="1">
      <c r="B3" s="2"/>
      <c r="C3" s="3"/>
      <c r="D3" s="3"/>
      <c r="E3" s="3"/>
      <c r="F3" s="3"/>
      <c r="G3" s="3"/>
      <c r="H3" s="3"/>
      <c r="I3" s="3"/>
      <c r="J3" s="3"/>
      <c r="K3" s="3"/>
      <c r="L3" s="3"/>
      <c r="M3" s="3"/>
      <c r="O3" s="2"/>
      <c r="P3" s="3"/>
      <c r="Q3" s="3"/>
      <c r="R3" s="3"/>
      <c r="S3" s="3"/>
      <c r="T3" s="3"/>
      <c r="U3" s="3"/>
      <c r="V3" s="3"/>
      <c r="W3" s="3"/>
      <c r="X3" s="3"/>
      <c r="Y3" s="3"/>
      <c r="Z3" s="3"/>
    </row>
    <row r="4" spans="2:18" ht="12.75" customHeight="1">
      <c r="B4" s="58" t="s">
        <v>7</v>
      </c>
      <c r="C4" s="58"/>
      <c r="D4" s="58"/>
      <c r="E4" s="24" t="s">
        <v>8</v>
      </c>
      <c r="O4" s="58" t="s">
        <v>6</v>
      </c>
      <c r="P4" s="58"/>
      <c r="Q4" s="58"/>
      <c r="R4" s="24" t="s">
        <v>8</v>
      </c>
    </row>
    <row r="5" spans="2:26" ht="12.75" customHeight="1">
      <c r="B5" s="58"/>
      <c r="C5" s="58"/>
      <c r="D5" s="58"/>
      <c r="E5" s="4"/>
      <c r="F5" s="59"/>
      <c r="G5" s="59"/>
      <c r="H5" s="59"/>
      <c r="I5" s="59"/>
      <c r="J5" s="59"/>
      <c r="K5" s="59"/>
      <c r="L5" s="59"/>
      <c r="M5" s="5"/>
      <c r="O5" s="58"/>
      <c r="P5" s="58"/>
      <c r="Q5" s="58"/>
      <c r="R5" s="4"/>
      <c r="S5" s="59"/>
      <c r="T5" s="59"/>
      <c r="U5" s="59"/>
      <c r="V5" s="59"/>
      <c r="W5" s="59"/>
      <c r="X5" s="59"/>
      <c r="Y5" s="59"/>
      <c r="Z5" s="5"/>
    </row>
    <row r="6" spans="2:26" ht="12.75" customHeight="1">
      <c r="B6" s="68" t="str">
        <f>O6</f>
        <v>Dernière compétition : Tanlay</v>
      </c>
      <c r="C6" s="68"/>
      <c r="D6" s="68"/>
      <c r="E6" s="23">
        <f>R6</f>
        <v>43013</v>
      </c>
      <c r="F6" s="67" t="str">
        <f>S6</f>
        <v>Compétitions jouées : 15/15</v>
      </c>
      <c r="G6" s="67"/>
      <c r="H6" s="67"/>
      <c r="I6" s="67"/>
      <c r="J6" s="67"/>
      <c r="K6" s="67"/>
      <c r="L6" s="67"/>
      <c r="M6" s="5"/>
      <c r="O6" s="69" t="s">
        <v>690</v>
      </c>
      <c r="P6" s="69"/>
      <c r="Q6" s="69"/>
      <c r="R6" s="23">
        <v>43013</v>
      </c>
      <c r="S6" s="67" t="s">
        <v>688</v>
      </c>
      <c r="T6" s="67"/>
      <c r="U6" s="67"/>
      <c r="V6" s="67"/>
      <c r="W6" s="67"/>
      <c r="X6" s="67"/>
      <c r="Y6" s="67"/>
      <c r="Z6" s="5"/>
    </row>
    <row r="7" spans="2:15" ht="12.75" customHeight="1" thickBot="1">
      <c r="B7" t="s">
        <v>0</v>
      </c>
      <c r="O7" t="s">
        <v>0</v>
      </c>
    </row>
    <row r="8" spans="2:26" ht="15.75" customHeight="1" thickBot="1">
      <c r="B8" s="6" t="s">
        <v>1</v>
      </c>
      <c r="C8" s="7" t="s">
        <v>2</v>
      </c>
      <c r="D8" s="7" t="s">
        <v>3</v>
      </c>
      <c r="E8" s="7" t="s">
        <v>4</v>
      </c>
      <c r="F8" s="62" t="s">
        <v>9</v>
      </c>
      <c r="G8" s="62"/>
      <c r="H8" s="62"/>
      <c r="I8" s="62"/>
      <c r="J8" s="63"/>
      <c r="K8" s="8"/>
      <c r="L8" s="64" t="s">
        <v>5</v>
      </c>
      <c r="M8" s="65"/>
      <c r="O8" s="6" t="s">
        <v>1</v>
      </c>
      <c r="P8" s="7" t="s">
        <v>2</v>
      </c>
      <c r="Q8" s="7" t="s">
        <v>3</v>
      </c>
      <c r="R8" s="7" t="s">
        <v>4</v>
      </c>
      <c r="S8" s="62" t="s">
        <v>9</v>
      </c>
      <c r="T8" s="62"/>
      <c r="U8" s="62"/>
      <c r="V8" s="62"/>
      <c r="W8" s="63"/>
      <c r="X8" s="8"/>
      <c r="Y8" s="64" t="s">
        <v>5</v>
      </c>
      <c r="Z8" s="65"/>
    </row>
    <row r="9" spans="2:26" ht="13.5" customHeight="1">
      <c r="B9" s="9">
        <v>1</v>
      </c>
      <c r="C9" s="10">
        <f>IF(Y9=0,0,P9)</f>
        <v>14.9</v>
      </c>
      <c r="D9" s="11" t="str">
        <f>IF(Y9=0,0,Q9)</f>
        <v>RAVET Bernard</v>
      </c>
      <c r="E9" s="12" t="str">
        <f>IF(Y9=0,0,R9)</f>
        <v>Dijon Bourgogne</v>
      </c>
      <c r="F9" s="13">
        <f>IF(Y9=0,0,S9)</f>
        <v>300</v>
      </c>
      <c r="G9" s="13">
        <f>IF(Y9=0,0,T9)</f>
        <v>300</v>
      </c>
      <c r="H9" s="13">
        <f>IF(Y9=0,0,U9)</f>
        <v>300</v>
      </c>
      <c r="I9" s="13">
        <f>IF(Y9=0,0,V9)</f>
        <v>260</v>
      </c>
      <c r="J9" s="13">
        <f>IF(Y9=0,0,W9)</f>
        <v>260</v>
      </c>
      <c r="K9" s="13"/>
      <c r="L9" s="28">
        <f>Y9</f>
        <v>1420</v>
      </c>
      <c r="M9" s="14"/>
      <c r="N9" s="25"/>
      <c r="O9" s="9">
        <v>1</v>
      </c>
      <c r="P9" s="10">
        <v>14.9</v>
      </c>
      <c r="Q9" s="11" t="s">
        <v>432</v>
      </c>
      <c r="R9" s="12" t="s">
        <v>302</v>
      </c>
      <c r="S9" s="13">
        <v>300</v>
      </c>
      <c r="T9" s="13">
        <v>300</v>
      </c>
      <c r="U9" s="13">
        <v>300</v>
      </c>
      <c r="V9" s="13">
        <v>260</v>
      </c>
      <c r="W9" s="13">
        <v>260</v>
      </c>
      <c r="X9" s="13"/>
      <c r="Y9" s="28">
        <v>1420</v>
      </c>
      <c r="Z9" s="14"/>
    </row>
    <row r="10" spans="1:26" ht="13.5" customHeight="1">
      <c r="A10">
        <v>2</v>
      </c>
      <c r="B10" s="17">
        <v>2</v>
      </c>
      <c r="C10" s="18">
        <f aca="true" t="shared" si="0" ref="C10:C73">IF(Y10=0,0,P10)</f>
        <v>16.6</v>
      </c>
      <c r="D10" s="19" t="str">
        <f aca="true" t="shared" si="1" ref="D10:D73">IF(Y10=0,0,Q10)</f>
        <v>GAILLARD Alain</v>
      </c>
      <c r="E10" s="20" t="str">
        <f aca="true" t="shared" si="2" ref="E10:E73">IF(Y10=0,0,R10)</f>
        <v>Dijon Bourgogne</v>
      </c>
      <c r="F10" s="21">
        <f aca="true" t="shared" si="3" ref="F10:F73">IF(Y10=0,0,S10)</f>
        <v>300</v>
      </c>
      <c r="G10" s="21">
        <f aca="true" t="shared" si="4" ref="G10:G73">IF(Y10=0,0,T10)</f>
        <v>280</v>
      </c>
      <c r="H10" s="21">
        <f aca="true" t="shared" si="5" ref="H10:H73">IF(Y10=0,0,U10)</f>
        <v>280</v>
      </c>
      <c r="I10" s="21">
        <f aca="true" t="shared" si="6" ref="I10:I73">IF(Y10=0,0,V10)</f>
        <v>260</v>
      </c>
      <c r="J10" s="21">
        <f aca="true" t="shared" si="7" ref="J10:J73">IF(Y10=0,0,W10)</f>
        <v>220</v>
      </c>
      <c r="K10" s="21"/>
      <c r="L10" s="29">
        <f aca="true" t="shared" si="8" ref="L10:L73">Y10</f>
        <v>1340</v>
      </c>
      <c r="M10" s="22"/>
      <c r="N10" s="26"/>
      <c r="O10" s="17">
        <v>2</v>
      </c>
      <c r="P10" s="18">
        <v>16.6</v>
      </c>
      <c r="Q10" s="19" t="s">
        <v>93</v>
      </c>
      <c r="R10" s="20" t="s">
        <v>302</v>
      </c>
      <c r="S10" s="21">
        <v>300</v>
      </c>
      <c r="T10" s="21">
        <v>280</v>
      </c>
      <c r="U10" s="21">
        <v>280</v>
      </c>
      <c r="V10" s="21">
        <v>260</v>
      </c>
      <c r="W10" s="21">
        <v>220</v>
      </c>
      <c r="X10" s="21"/>
      <c r="Y10" s="29">
        <v>1340</v>
      </c>
      <c r="Z10" s="22"/>
    </row>
    <row r="11" spans="2:26" ht="13.5" customHeight="1">
      <c r="B11" s="9">
        <v>3</v>
      </c>
      <c r="C11" s="10">
        <f t="shared" si="0"/>
        <v>14.7</v>
      </c>
      <c r="D11" s="11" t="str">
        <f t="shared" si="1"/>
        <v>JANOT Eric</v>
      </c>
      <c r="E11" s="12" t="str">
        <f t="shared" si="2"/>
        <v>Autun</v>
      </c>
      <c r="F11" s="13">
        <f t="shared" si="3"/>
        <v>300</v>
      </c>
      <c r="G11" s="13">
        <f t="shared" si="4"/>
        <v>280</v>
      </c>
      <c r="H11" s="13">
        <f t="shared" si="5"/>
        <v>280</v>
      </c>
      <c r="I11" s="13">
        <f t="shared" si="6"/>
        <v>260</v>
      </c>
      <c r="J11" s="13">
        <f t="shared" si="7"/>
        <v>220</v>
      </c>
      <c r="K11" s="15"/>
      <c r="L11" s="30">
        <f t="shared" si="8"/>
        <v>1340</v>
      </c>
      <c r="M11" s="16"/>
      <c r="N11" s="26"/>
      <c r="O11" s="9">
        <v>3</v>
      </c>
      <c r="P11" s="10">
        <v>14.7</v>
      </c>
      <c r="Q11" s="11" t="s">
        <v>420</v>
      </c>
      <c r="R11" s="12" t="s">
        <v>318</v>
      </c>
      <c r="S11" s="13">
        <v>300</v>
      </c>
      <c r="T11" s="13">
        <v>280</v>
      </c>
      <c r="U11" s="13">
        <v>280</v>
      </c>
      <c r="V11" s="13">
        <v>260</v>
      </c>
      <c r="W11" s="13">
        <v>220</v>
      </c>
      <c r="X11" s="15"/>
      <c r="Y11" s="30">
        <v>1340</v>
      </c>
      <c r="Z11" s="16"/>
    </row>
    <row r="12" spans="2:26" ht="13.5" customHeight="1">
      <c r="B12" s="17">
        <v>4</v>
      </c>
      <c r="C12" s="18">
        <f t="shared" si="0"/>
        <v>15.7</v>
      </c>
      <c r="D12" s="19" t="str">
        <f t="shared" si="1"/>
        <v>TOST Gérard</v>
      </c>
      <c r="E12" s="20" t="str">
        <f t="shared" si="2"/>
        <v>Dijon Bourgogne</v>
      </c>
      <c r="F12" s="21">
        <f t="shared" si="3"/>
        <v>280</v>
      </c>
      <c r="G12" s="21">
        <f t="shared" si="4"/>
        <v>260</v>
      </c>
      <c r="H12" s="21">
        <f t="shared" si="5"/>
        <v>260</v>
      </c>
      <c r="I12" s="21">
        <f t="shared" si="6"/>
        <v>260</v>
      </c>
      <c r="J12" s="21">
        <f t="shared" si="7"/>
        <v>220</v>
      </c>
      <c r="K12" s="21"/>
      <c r="L12" s="29">
        <f t="shared" si="8"/>
        <v>1280</v>
      </c>
      <c r="M12" s="22"/>
      <c r="N12" s="25"/>
      <c r="O12" s="17">
        <v>4</v>
      </c>
      <c r="P12" s="18">
        <v>15.7</v>
      </c>
      <c r="Q12" s="19" t="s">
        <v>33</v>
      </c>
      <c r="R12" s="20" t="s">
        <v>302</v>
      </c>
      <c r="S12" s="21">
        <v>280</v>
      </c>
      <c r="T12" s="21">
        <v>260</v>
      </c>
      <c r="U12" s="21">
        <v>260</v>
      </c>
      <c r="V12" s="21">
        <v>260</v>
      </c>
      <c r="W12" s="21">
        <v>220</v>
      </c>
      <c r="X12" s="21"/>
      <c r="Y12" s="29">
        <v>1280</v>
      </c>
      <c r="Z12" s="22"/>
    </row>
    <row r="13" spans="2:26" ht="13.5" customHeight="1">
      <c r="B13" s="9">
        <v>5</v>
      </c>
      <c r="C13" s="10">
        <f t="shared" si="0"/>
        <v>16.4</v>
      </c>
      <c r="D13" s="11" t="str">
        <f t="shared" si="1"/>
        <v>DECLERC Didier</v>
      </c>
      <c r="E13" s="12" t="str">
        <f t="shared" si="2"/>
        <v>Autun</v>
      </c>
      <c r="F13" s="13">
        <f t="shared" si="3"/>
        <v>300</v>
      </c>
      <c r="G13" s="13">
        <f t="shared" si="4"/>
        <v>260</v>
      </c>
      <c r="H13" s="13">
        <f t="shared" si="5"/>
        <v>240</v>
      </c>
      <c r="I13" s="13">
        <f t="shared" si="6"/>
        <v>220</v>
      </c>
      <c r="J13" s="13">
        <f t="shared" si="7"/>
        <v>220</v>
      </c>
      <c r="K13" s="15"/>
      <c r="L13" s="30">
        <f t="shared" si="8"/>
        <v>1240</v>
      </c>
      <c r="M13" s="16"/>
      <c r="N13" s="26"/>
      <c r="O13" s="9">
        <v>5</v>
      </c>
      <c r="P13" s="10">
        <v>16.4</v>
      </c>
      <c r="Q13" s="11" t="s">
        <v>245</v>
      </c>
      <c r="R13" s="12" t="s">
        <v>318</v>
      </c>
      <c r="S13" s="13">
        <v>300</v>
      </c>
      <c r="T13" s="13">
        <v>260</v>
      </c>
      <c r="U13" s="13">
        <v>240</v>
      </c>
      <c r="V13" s="13">
        <v>220</v>
      </c>
      <c r="W13" s="13">
        <v>220</v>
      </c>
      <c r="X13" s="15"/>
      <c r="Y13" s="30">
        <v>1240</v>
      </c>
      <c r="Z13" s="16"/>
    </row>
    <row r="14" spans="2:26" ht="13.5" customHeight="1">
      <c r="B14" s="17">
        <v>6</v>
      </c>
      <c r="C14" s="18">
        <f t="shared" si="0"/>
        <v>15.9</v>
      </c>
      <c r="D14" s="19" t="str">
        <f t="shared" si="1"/>
        <v>LACOMBE Thierry</v>
      </c>
      <c r="E14" s="20" t="str">
        <f t="shared" si="2"/>
        <v>Autun</v>
      </c>
      <c r="F14" s="21">
        <f t="shared" si="3"/>
        <v>300</v>
      </c>
      <c r="G14" s="21">
        <f t="shared" si="4"/>
        <v>280</v>
      </c>
      <c r="H14" s="21">
        <f t="shared" si="5"/>
        <v>260</v>
      </c>
      <c r="I14" s="21">
        <f t="shared" si="6"/>
        <v>190</v>
      </c>
      <c r="J14" s="21">
        <f t="shared" si="7"/>
        <v>190</v>
      </c>
      <c r="K14" s="21"/>
      <c r="L14" s="29">
        <f t="shared" si="8"/>
        <v>1220</v>
      </c>
      <c r="M14" s="22"/>
      <c r="N14" s="25"/>
      <c r="O14" s="17">
        <v>6</v>
      </c>
      <c r="P14" s="18">
        <v>15.9</v>
      </c>
      <c r="Q14" s="19" t="s">
        <v>251</v>
      </c>
      <c r="R14" s="20" t="s">
        <v>318</v>
      </c>
      <c r="S14" s="21">
        <v>300</v>
      </c>
      <c r="T14" s="21">
        <v>280</v>
      </c>
      <c r="U14" s="21">
        <v>260</v>
      </c>
      <c r="V14" s="21">
        <v>190</v>
      </c>
      <c r="W14" s="21">
        <v>190</v>
      </c>
      <c r="X14" s="21"/>
      <c r="Y14" s="29">
        <v>1220</v>
      </c>
      <c r="Z14" s="22"/>
    </row>
    <row r="15" spans="2:26" ht="13.5" customHeight="1">
      <c r="B15" s="9">
        <v>7</v>
      </c>
      <c r="C15" s="10">
        <f>IF(Y15=0,0,P15)</f>
        <v>14.1</v>
      </c>
      <c r="D15" s="11" t="str">
        <f t="shared" si="1"/>
        <v>WATKINS David</v>
      </c>
      <c r="E15" s="12" t="str">
        <f t="shared" si="2"/>
        <v>Ch. De Chailly</v>
      </c>
      <c r="F15" s="13">
        <f t="shared" si="3"/>
        <v>280</v>
      </c>
      <c r="G15" s="13">
        <f t="shared" si="4"/>
        <v>280</v>
      </c>
      <c r="H15" s="13">
        <f t="shared" si="5"/>
        <v>220</v>
      </c>
      <c r="I15" s="13">
        <f t="shared" si="6"/>
        <v>220</v>
      </c>
      <c r="J15" s="13">
        <f t="shared" si="7"/>
        <v>200</v>
      </c>
      <c r="K15" s="15"/>
      <c r="L15" s="30">
        <f t="shared" si="8"/>
        <v>1200</v>
      </c>
      <c r="M15" s="16"/>
      <c r="N15" s="26"/>
      <c r="O15" s="9">
        <v>7</v>
      </c>
      <c r="P15" s="10">
        <v>14.1</v>
      </c>
      <c r="Q15" s="11" t="s">
        <v>84</v>
      </c>
      <c r="R15" s="12" t="s">
        <v>284</v>
      </c>
      <c r="S15" s="13">
        <v>280</v>
      </c>
      <c r="T15" s="13">
        <v>280</v>
      </c>
      <c r="U15" s="13">
        <v>220</v>
      </c>
      <c r="V15" s="13">
        <v>220</v>
      </c>
      <c r="W15" s="13">
        <v>200</v>
      </c>
      <c r="X15" s="15"/>
      <c r="Y15" s="30">
        <v>1200</v>
      </c>
      <c r="Z15" s="16"/>
    </row>
    <row r="16" spans="2:26" ht="13.5" customHeight="1">
      <c r="B16" s="17">
        <v>8</v>
      </c>
      <c r="C16" s="18">
        <f t="shared" si="0"/>
        <v>14.6</v>
      </c>
      <c r="D16" s="19" t="str">
        <f t="shared" si="1"/>
        <v>JEANDOT Michel-Marcel</v>
      </c>
      <c r="E16" s="20" t="str">
        <f t="shared" si="2"/>
        <v>Tanlay</v>
      </c>
      <c r="F16" s="21">
        <f t="shared" si="3"/>
        <v>300</v>
      </c>
      <c r="G16" s="21">
        <f t="shared" si="4"/>
        <v>240</v>
      </c>
      <c r="H16" s="21">
        <f t="shared" si="5"/>
        <v>240</v>
      </c>
      <c r="I16" s="21">
        <f t="shared" si="6"/>
        <v>200</v>
      </c>
      <c r="J16" s="21">
        <f t="shared" si="7"/>
        <v>150</v>
      </c>
      <c r="K16" s="21"/>
      <c r="L16" s="29">
        <f t="shared" si="8"/>
        <v>1130</v>
      </c>
      <c r="M16" s="22"/>
      <c r="N16" s="25"/>
      <c r="O16" s="17">
        <v>8</v>
      </c>
      <c r="P16" s="18">
        <v>14.6</v>
      </c>
      <c r="Q16" s="19" t="s">
        <v>89</v>
      </c>
      <c r="R16" s="20" t="s">
        <v>279</v>
      </c>
      <c r="S16" s="21">
        <v>300</v>
      </c>
      <c r="T16" s="21">
        <v>240</v>
      </c>
      <c r="U16" s="21">
        <v>240</v>
      </c>
      <c r="V16" s="21">
        <v>200</v>
      </c>
      <c r="W16" s="21">
        <v>150</v>
      </c>
      <c r="X16" s="21"/>
      <c r="Y16" s="29">
        <v>1130</v>
      </c>
      <c r="Z16" s="22"/>
    </row>
    <row r="17" spans="2:26" ht="13.5" customHeight="1">
      <c r="B17" s="9">
        <v>9</v>
      </c>
      <c r="C17" s="10">
        <f t="shared" si="0"/>
        <v>15.2</v>
      </c>
      <c r="D17" s="11" t="str">
        <f t="shared" si="1"/>
        <v>LACOUR Alain</v>
      </c>
      <c r="E17" s="12" t="str">
        <f t="shared" si="2"/>
        <v>Val D'Amour</v>
      </c>
      <c r="F17" s="13">
        <f t="shared" si="3"/>
        <v>280</v>
      </c>
      <c r="G17" s="13">
        <f t="shared" si="4"/>
        <v>280</v>
      </c>
      <c r="H17" s="13">
        <f t="shared" si="5"/>
        <v>260</v>
      </c>
      <c r="I17" s="13">
        <f t="shared" si="6"/>
        <v>160</v>
      </c>
      <c r="J17" s="13">
        <f t="shared" si="7"/>
        <v>150</v>
      </c>
      <c r="K17" s="15"/>
      <c r="L17" s="30">
        <f t="shared" si="8"/>
        <v>1130</v>
      </c>
      <c r="M17" s="16"/>
      <c r="N17" s="26"/>
      <c r="O17" s="9">
        <v>9</v>
      </c>
      <c r="P17" s="10">
        <v>15.2</v>
      </c>
      <c r="Q17" s="11" t="s">
        <v>29</v>
      </c>
      <c r="R17" s="12" t="s">
        <v>307</v>
      </c>
      <c r="S17" s="13">
        <v>280</v>
      </c>
      <c r="T17" s="13">
        <v>280</v>
      </c>
      <c r="U17" s="13">
        <v>260</v>
      </c>
      <c r="V17" s="13">
        <v>160</v>
      </c>
      <c r="W17" s="13">
        <v>150</v>
      </c>
      <c r="X17" s="15"/>
      <c r="Y17" s="30">
        <v>1130</v>
      </c>
      <c r="Z17" s="16"/>
    </row>
    <row r="18" spans="2:26" ht="13.5" customHeight="1">
      <c r="B18" s="17">
        <v>10</v>
      </c>
      <c r="C18" s="18">
        <f t="shared" si="0"/>
        <v>18.3</v>
      </c>
      <c r="D18" s="19" t="str">
        <f t="shared" si="1"/>
        <v>CHOPARD Claude</v>
      </c>
      <c r="E18" s="20" t="str">
        <f t="shared" si="2"/>
        <v>Chassagne</v>
      </c>
      <c r="F18" s="21">
        <f t="shared" si="3"/>
        <v>300</v>
      </c>
      <c r="G18" s="21">
        <f t="shared" si="4"/>
        <v>300</v>
      </c>
      <c r="H18" s="21">
        <f t="shared" si="5"/>
        <v>190</v>
      </c>
      <c r="I18" s="21">
        <f t="shared" si="6"/>
        <v>160</v>
      </c>
      <c r="J18" s="21">
        <f t="shared" si="7"/>
        <v>140</v>
      </c>
      <c r="K18" s="21"/>
      <c r="L18" s="29">
        <f t="shared" si="8"/>
        <v>1090</v>
      </c>
      <c r="M18" s="22"/>
      <c r="N18" s="26"/>
      <c r="O18" s="17">
        <v>10</v>
      </c>
      <c r="P18" s="18">
        <v>18.3</v>
      </c>
      <c r="Q18" s="19" t="s">
        <v>49</v>
      </c>
      <c r="R18" s="20" t="s">
        <v>282</v>
      </c>
      <c r="S18" s="21">
        <v>300</v>
      </c>
      <c r="T18" s="21">
        <v>300</v>
      </c>
      <c r="U18" s="21">
        <v>190</v>
      </c>
      <c r="V18" s="21">
        <v>160</v>
      </c>
      <c r="W18" s="21">
        <v>140</v>
      </c>
      <c r="X18" s="21"/>
      <c r="Y18" s="29">
        <v>1090</v>
      </c>
      <c r="Z18" s="22"/>
    </row>
    <row r="19" spans="2:26" ht="13.5" customHeight="1">
      <c r="B19" s="9">
        <v>11</v>
      </c>
      <c r="C19" s="10">
        <f t="shared" si="0"/>
        <v>16.9</v>
      </c>
      <c r="D19" s="11" t="str">
        <f t="shared" si="1"/>
        <v>RIX Philippe</v>
      </c>
      <c r="E19" s="12" t="str">
        <f t="shared" si="2"/>
        <v>Dijon Bourgogne</v>
      </c>
      <c r="F19" s="13">
        <f t="shared" si="3"/>
        <v>300</v>
      </c>
      <c r="G19" s="13">
        <f t="shared" si="4"/>
        <v>240</v>
      </c>
      <c r="H19" s="13">
        <f t="shared" si="5"/>
        <v>220</v>
      </c>
      <c r="I19" s="13">
        <f t="shared" si="6"/>
        <v>160</v>
      </c>
      <c r="J19" s="13">
        <f t="shared" si="7"/>
        <v>140</v>
      </c>
      <c r="K19" s="15"/>
      <c r="L19" s="30">
        <f t="shared" si="8"/>
        <v>1060</v>
      </c>
      <c r="M19" s="16"/>
      <c r="N19" s="27"/>
      <c r="O19" s="9">
        <v>11</v>
      </c>
      <c r="P19" s="10">
        <v>16.9</v>
      </c>
      <c r="Q19" s="11" t="s">
        <v>59</v>
      </c>
      <c r="R19" s="12" t="s">
        <v>302</v>
      </c>
      <c r="S19" s="13">
        <v>300</v>
      </c>
      <c r="T19" s="13">
        <v>240</v>
      </c>
      <c r="U19" s="13">
        <v>220</v>
      </c>
      <c r="V19" s="13">
        <v>160</v>
      </c>
      <c r="W19" s="13">
        <v>140</v>
      </c>
      <c r="X19" s="15"/>
      <c r="Y19" s="30">
        <v>1060</v>
      </c>
      <c r="Z19" s="16"/>
    </row>
    <row r="20" spans="2:26" ht="13.5" customHeight="1">
      <c r="B20" s="17">
        <v>12</v>
      </c>
      <c r="C20" s="18">
        <f t="shared" si="0"/>
        <v>17.7</v>
      </c>
      <c r="D20" s="19" t="str">
        <f t="shared" si="1"/>
        <v>DUPARD Daniel</v>
      </c>
      <c r="E20" s="20" t="str">
        <f t="shared" si="2"/>
        <v>Autun</v>
      </c>
      <c r="F20" s="21">
        <f t="shared" si="3"/>
        <v>280</v>
      </c>
      <c r="G20" s="21">
        <f t="shared" si="4"/>
        <v>240</v>
      </c>
      <c r="H20" s="21">
        <f t="shared" si="5"/>
        <v>190</v>
      </c>
      <c r="I20" s="21">
        <f t="shared" si="6"/>
        <v>170</v>
      </c>
      <c r="J20" s="21">
        <f t="shared" si="7"/>
        <v>150</v>
      </c>
      <c r="K20" s="21"/>
      <c r="L20" s="29">
        <f t="shared" si="8"/>
        <v>1030</v>
      </c>
      <c r="M20" s="22"/>
      <c r="N20" s="27"/>
      <c r="O20" s="17">
        <v>12</v>
      </c>
      <c r="P20" s="18">
        <v>17.7</v>
      </c>
      <c r="Q20" s="19" t="s">
        <v>231</v>
      </c>
      <c r="R20" s="20" t="s">
        <v>318</v>
      </c>
      <c r="S20" s="21">
        <v>280</v>
      </c>
      <c r="T20" s="21">
        <v>240</v>
      </c>
      <c r="U20" s="21">
        <v>190</v>
      </c>
      <c r="V20" s="21">
        <v>170</v>
      </c>
      <c r="W20" s="21">
        <v>150</v>
      </c>
      <c r="X20" s="21"/>
      <c r="Y20" s="29">
        <v>1030</v>
      </c>
      <c r="Z20" s="22"/>
    </row>
    <row r="21" spans="2:26" ht="13.5" customHeight="1">
      <c r="B21" s="9">
        <v>13</v>
      </c>
      <c r="C21" s="10">
        <f t="shared" si="0"/>
        <v>14.2</v>
      </c>
      <c r="D21" s="11" t="str">
        <f t="shared" si="1"/>
        <v>LOBREAU Hubert</v>
      </c>
      <c r="E21" s="12" t="str">
        <f t="shared" si="2"/>
        <v>Autun</v>
      </c>
      <c r="F21" s="13">
        <f t="shared" si="3"/>
        <v>280</v>
      </c>
      <c r="G21" s="13">
        <f t="shared" si="4"/>
        <v>190</v>
      </c>
      <c r="H21" s="13">
        <f t="shared" si="5"/>
        <v>190</v>
      </c>
      <c r="I21" s="13">
        <f t="shared" si="6"/>
        <v>190</v>
      </c>
      <c r="J21" s="13">
        <f t="shared" si="7"/>
        <v>140</v>
      </c>
      <c r="K21" s="15"/>
      <c r="L21" s="30">
        <f t="shared" si="8"/>
        <v>990</v>
      </c>
      <c r="M21" s="16"/>
      <c r="N21" s="27"/>
      <c r="O21" s="9">
        <v>13</v>
      </c>
      <c r="P21" s="10">
        <v>14.2</v>
      </c>
      <c r="Q21" s="11" t="s">
        <v>13</v>
      </c>
      <c r="R21" s="12" t="s">
        <v>318</v>
      </c>
      <c r="S21" s="13">
        <v>280</v>
      </c>
      <c r="T21" s="13">
        <v>190</v>
      </c>
      <c r="U21" s="13">
        <v>190</v>
      </c>
      <c r="V21" s="13">
        <v>190</v>
      </c>
      <c r="W21" s="13">
        <v>140</v>
      </c>
      <c r="X21" s="15"/>
      <c r="Y21" s="30">
        <v>990</v>
      </c>
      <c r="Z21" s="16"/>
    </row>
    <row r="22" spans="2:26" ht="13.5" customHeight="1">
      <c r="B22" s="17">
        <v>14</v>
      </c>
      <c r="C22" s="18">
        <f t="shared" si="0"/>
        <v>18.4</v>
      </c>
      <c r="D22" s="19" t="str">
        <f t="shared" si="1"/>
        <v>JAILLETTE Jean Jacques</v>
      </c>
      <c r="E22" s="20" t="str">
        <f t="shared" si="2"/>
        <v>Autun</v>
      </c>
      <c r="F22" s="21">
        <f t="shared" si="3"/>
        <v>240</v>
      </c>
      <c r="G22" s="21">
        <f t="shared" si="4"/>
        <v>200</v>
      </c>
      <c r="H22" s="21">
        <f t="shared" si="5"/>
        <v>200</v>
      </c>
      <c r="I22" s="21">
        <f t="shared" si="6"/>
        <v>170</v>
      </c>
      <c r="J22" s="21">
        <f t="shared" si="7"/>
        <v>150</v>
      </c>
      <c r="K22" s="21"/>
      <c r="L22" s="29">
        <f t="shared" si="8"/>
        <v>960</v>
      </c>
      <c r="M22" s="22"/>
      <c r="N22" s="27"/>
      <c r="O22" s="17">
        <v>14</v>
      </c>
      <c r="P22" s="18">
        <v>18.4</v>
      </c>
      <c r="Q22" s="19" t="s">
        <v>419</v>
      </c>
      <c r="R22" s="20" t="s">
        <v>318</v>
      </c>
      <c r="S22" s="21">
        <v>240</v>
      </c>
      <c r="T22" s="21">
        <v>200</v>
      </c>
      <c r="U22" s="21">
        <v>200</v>
      </c>
      <c r="V22" s="21">
        <v>170</v>
      </c>
      <c r="W22" s="21">
        <v>150</v>
      </c>
      <c r="X22" s="21"/>
      <c r="Y22" s="29">
        <v>960</v>
      </c>
      <c r="Z22" s="22"/>
    </row>
    <row r="23" spans="2:26" ht="13.5" customHeight="1">
      <c r="B23" s="9">
        <v>15</v>
      </c>
      <c r="C23" s="10">
        <f t="shared" si="0"/>
        <v>17.6</v>
      </c>
      <c r="D23" s="11" t="str">
        <f t="shared" si="1"/>
        <v>SCHLIENGER Jean-Marie</v>
      </c>
      <c r="E23" s="12" t="str">
        <f t="shared" si="2"/>
        <v>Quetigny</v>
      </c>
      <c r="F23" s="13">
        <f t="shared" si="3"/>
        <v>260</v>
      </c>
      <c r="G23" s="13">
        <f t="shared" si="4"/>
        <v>200</v>
      </c>
      <c r="H23" s="13">
        <f t="shared" si="5"/>
        <v>170</v>
      </c>
      <c r="I23" s="13">
        <f t="shared" si="6"/>
        <v>140</v>
      </c>
      <c r="J23" s="13">
        <f t="shared" si="7"/>
        <v>140</v>
      </c>
      <c r="K23" s="15"/>
      <c r="L23" s="30">
        <f t="shared" si="8"/>
        <v>910</v>
      </c>
      <c r="M23" s="16"/>
      <c r="N23" s="25"/>
      <c r="O23" s="9">
        <v>15</v>
      </c>
      <c r="P23" s="10">
        <v>17.6</v>
      </c>
      <c r="Q23" s="11" t="s">
        <v>16</v>
      </c>
      <c r="R23" s="12" t="s">
        <v>277</v>
      </c>
      <c r="S23" s="13">
        <v>260</v>
      </c>
      <c r="T23" s="13">
        <v>200</v>
      </c>
      <c r="U23" s="13">
        <v>170</v>
      </c>
      <c r="V23" s="13">
        <v>140</v>
      </c>
      <c r="W23" s="13">
        <v>140</v>
      </c>
      <c r="X23" s="15"/>
      <c r="Y23" s="30">
        <v>910</v>
      </c>
      <c r="Z23" s="16"/>
    </row>
    <row r="24" spans="2:26" ht="13.5" customHeight="1">
      <c r="B24" s="17">
        <v>16</v>
      </c>
      <c r="C24" s="18">
        <f t="shared" si="0"/>
        <v>15.1</v>
      </c>
      <c r="D24" s="19" t="str">
        <f t="shared" si="1"/>
        <v>CHARLES Didier</v>
      </c>
      <c r="E24" s="20" t="str">
        <f t="shared" si="2"/>
        <v>Autun</v>
      </c>
      <c r="F24" s="21">
        <f t="shared" si="3"/>
        <v>300</v>
      </c>
      <c r="G24" s="21">
        <f t="shared" si="4"/>
        <v>190</v>
      </c>
      <c r="H24" s="21">
        <f t="shared" si="5"/>
        <v>180</v>
      </c>
      <c r="I24" s="21">
        <f t="shared" si="6"/>
        <v>160</v>
      </c>
      <c r="J24" s="21">
        <f t="shared" si="7"/>
        <v>70</v>
      </c>
      <c r="K24" s="21"/>
      <c r="L24" s="29">
        <f t="shared" si="8"/>
        <v>900</v>
      </c>
      <c r="M24" s="22"/>
      <c r="N24" s="25"/>
      <c r="O24" s="17">
        <v>16</v>
      </c>
      <c r="P24" s="18">
        <v>15.1</v>
      </c>
      <c r="Q24" s="19" t="s">
        <v>623</v>
      </c>
      <c r="R24" s="20" t="s">
        <v>318</v>
      </c>
      <c r="S24" s="21">
        <v>300</v>
      </c>
      <c r="T24" s="21">
        <v>190</v>
      </c>
      <c r="U24" s="21">
        <v>180</v>
      </c>
      <c r="V24" s="21">
        <v>160</v>
      </c>
      <c r="W24" s="21">
        <v>70</v>
      </c>
      <c r="X24" s="21"/>
      <c r="Y24" s="29">
        <v>900</v>
      </c>
      <c r="Z24" s="22"/>
    </row>
    <row r="25" spans="2:26" ht="13.5" customHeight="1">
      <c r="B25" s="9">
        <v>17</v>
      </c>
      <c r="C25" s="10">
        <f t="shared" si="0"/>
        <v>17.7</v>
      </c>
      <c r="D25" s="11" t="str">
        <f t="shared" si="1"/>
        <v>SOUMIER Gérard</v>
      </c>
      <c r="E25" s="12" t="str">
        <f t="shared" si="2"/>
        <v>Autun</v>
      </c>
      <c r="F25" s="13">
        <f t="shared" si="3"/>
        <v>260</v>
      </c>
      <c r="G25" s="13">
        <f t="shared" si="4"/>
        <v>240</v>
      </c>
      <c r="H25" s="13">
        <f t="shared" si="5"/>
        <v>160</v>
      </c>
      <c r="I25" s="13">
        <f t="shared" si="6"/>
        <v>120</v>
      </c>
      <c r="J25" s="13">
        <f t="shared" si="7"/>
        <v>100</v>
      </c>
      <c r="K25" s="15"/>
      <c r="L25" s="30">
        <f t="shared" si="8"/>
        <v>880</v>
      </c>
      <c r="M25" s="16"/>
      <c r="N25" s="25"/>
      <c r="O25" s="9">
        <v>17</v>
      </c>
      <c r="P25" s="10">
        <v>17.7</v>
      </c>
      <c r="Q25" s="11" t="s">
        <v>37</v>
      </c>
      <c r="R25" s="12" t="s">
        <v>318</v>
      </c>
      <c r="S25" s="13">
        <v>260</v>
      </c>
      <c r="T25" s="13">
        <v>240</v>
      </c>
      <c r="U25" s="13">
        <v>160</v>
      </c>
      <c r="V25" s="13">
        <v>120</v>
      </c>
      <c r="W25" s="13">
        <v>100</v>
      </c>
      <c r="X25" s="15"/>
      <c r="Y25" s="30">
        <v>880</v>
      </c>
      <c r="Z25" s="16"/>
    </row>
    <row r="26" spans="2:26" ht="13.5" customHeight="1">
      <c r="B26" s="17">
        <v>18</v>
      </c>
      <c r="C26" s="18">
        <f t="shared" si="0"/>
        <v>18.4</v>
      </c>
      <c r="D26" s="19" t="str">
        <f t="shared" si="1"/>
        <v>BOSSU Michel</v>
      </c>
      <c r="E26" s="20" t="str">
        <f t="shared" si="2"/>
        <v>Dijon Bourgogne</v>
      </c>
      <c r="F26" s="21">
        <f t="shared" si="3"/>
        <v>240</v>
      </c>
      <c r="G26" s="21">
        <f t="shared" si="4"/>
        <v>190</v>
      </c>
      <c r="H26" s="21">
        <f t="shared" si="5"/>
        <v>160</v>
      </c>
      <c r="I26" s="21">
        <f t="shared" si="6"/>
        <v>110</v>
      </c>
      <c r="J26" s="21">
        <f t="shared" si="7"/>
        <v>90</v>
      </c>
      <c r="K26" s="21"/>
      <c r="L26" s="29">
        <f t="shared" si="8"/>
        <v>790</v>
      </c>
      <c r="M26" s="22"/>
      <c r="N26" s="25"/>
      <c r="O26" s="17">
        <v>18</v>
      </c>
      <c r="P26" s="18">
        <v>18.4</v>
      </c>
      <c r="Q26" s="19" t="s">
        <v>112</v>
      </c>
      <c r="R26" s="20" t="s">
        <v>302</v>
      </c>
      <c r="S26" s="21">
        <v>240</v>
      </c>
      <c r="T26" s="21">
        <v>190</v>
      </c>
      <c r="U26" s="21">
        <v>160</v>
      </c>
      <c r="V26" s="21">
        <v>110</v>
      </c>
      <c r="W26" s="21">
        <v>90</v>
      </c>
      <c r="X26" s="21"/>
      <c r="Y26" s="29">
        <v>790</v>
      </c>
      <c r="Z26" s="22"/>
    </row>
    <row r="27" spans="2:26" ht="13.5" customHeight="1">
      <c r="B27" s="9">
        <v>19</v>
      </c>
      <c r="C27" s="10">
        <f t="shared" si="0"/>
        <v>16.3</v>
      </c>
      <c r="D27" s="11" t="str">
        <f t="shared" si="1"/>
        <v>LEMAIRE Albert</v>
      </c>
      <c r="E27" s="12" t="str">
        <f t="shared" si="2"/>
        <v>Autun</v>
      </c>
      <c r="F27" s="13">
        <f t="shared" si="3"/>
        <v>280</v>
      </c>
      <c r="G27" s="13">
        <f t="shared" si="4"/>
        <v>180</v>
      </c>
      <c r="H27" s="13">
        <f t="shared" si="5"/>
        <v>180</v>
      </c>
      <c r="I27" s="13">
        <f t="shared" si="6"/>
        <v>80</v>
      </c>
      <c r="J27" s="13">
        <f t="shared" si="7"/>
        <v>60</v>
      </c>
      <c r="K27" s="15"/>
      <c r="L27" s="30">
        <f t="shared" si="8"/>
        <v>780</v>
      </c>
      <c r="M27" s="16"/>
      <c r="N27" s="25"/>
      <c r="O27" s="9">
        <v>19</v>
      </c>
      <c r="P27" s="10">
        <v>16.3</v>
      </c>
      <c r="Q27" s="11" t="s">
        <v>352</v>
      </c>
      <c r="R27" s="12" t="s">
        <v>318</v>
      </c>
      <c r="S27" s="13">
        <v>280</v>
      </c>
      <c r="T27" s="13">
        <v>180</v>
      </c>
      <c r="U27" s="13">
        <v>180</v>
      </c>
      <c r="V27" s="13">
        <v>80</v>
      </c>
      <c r="W27" s="13">
        <v>60</v>
      </c>
      <c r="X27" s="15"/>
      <c r="Y27" s="30">
        <v>780</v>
      </c>
      <c r="Z27" s="16"/>
    </row>
    <row r="28" spans="2:26" ht="13.5" customHeight="1">
      <c r="B28" s="17">
        <v>20</v>
      </c>
      <c r="C28" s="18">
        <f t="shared" si="0"/>
        <v>17.5</v>
      </c>
      <c r="D28" s="19" t="str">
        <f t="shared" si="1"/>
        <v>PELLEGRINI Pierre</v>
      </c>
      <c r="E28" s="20" t="str">
        <f t="shared" si="2"/>
        <v>Quetigny</v>
      </c>
      <c r="F28" s="21">
        <f t="shared" si="3"/>
        <v>220</v>
      </c>
      <c r="G28" s="21">
        <f t="shared" si="4"/>
        <v>200</v>
      </c>
      <c r="H28" s="21">
        <f t="shared" si="5"/>
        <v>140</v>
      </c>
      <c r="I28" s="21">
        <f t="shared" si="6"/>
        <v>110</v>
      </c>
      <c r="J28" s="21">
        <f t="shared" si="7"/>
        <v>90</v>
      </c>
      <c r="K28" s="21"/>
      <c r="L28" s="29">
        <f t="shared" si="8"/>
        <v>760</v>
      </c>
      <c r="M28" s="22"/>
      <c r="N28" s="25"/>
      <c r="O28" s="17">
        <v>20</v>
      </c>
      <c r="P28" s="18">
        <v>17.5</v>
      </c>
      <c r="Q28" s="19" t="s">
        <v>115</v>
      </c>
      <c r="R28" s="20" t="s">
        <v>277</v>
      </c>
      <c r="S28" s="21">
        <v>220</v>
      </c>
      <c r="T28" s="21">
        <v>200</v>
      </c>
      <c r="U28" s="21">
        <v>140</v>
      </c>
      <c r="V28" s="21">
        <v>110</v>
      </c>
      <c r="W28" s="21">
        <v>90</v>
      </c>
      <c r="X28" s="21"/>
      <c r="Y28" s="29">
        <v>760</v>
      </c>
      <c r="Z28" s="22"/>
    </row>
    <row r="29" spans="2:26" ht="13.5" customHeight="1">
      <c r="B29" s="9">
        <v>21</v>
      </c>
      <c r="C29" s="10">
        <f t="shared" si="0"/>
        <v>17.2</v>
      </c>
      <c r="D29" s="11" t="str">
        <f t="shared" si="1"/>
        <v>FLAMANT Pierre</v>
      </c>
      <c r="E29" s="12" t="str">
        <f t="shared" si="2"/>
        <v>Dijon Bourgogne</v>
      </c>
      <c r="F29" s="13">
        <f t="shared" si="3"/>
        <v>260</v>
      </c>
      <c r="G29" s="13">
        <f t="shared" si="4"/>
        <v>170</v>
      </c>
      <c r="H29" s="13">
        <f t="shared" si="5"/>
        <v>110</v>
      </c>
      <c r="I29" s="13">
        <f t="shared" si="6"/>
        <v>110</v>
      </c>
      <c r="J29" s="13">
        <f t="shared" si="7"/>
        <v>100</v>
      </c>
      <c r="K29" s="15"/>
      <c r="L29" s="30">
        <f t="shared" si="8"/>
        <v>750</v>
      </c>
      <c r="M29" s="16"/>
      <c r="N29" s="25"/>
      <c r="O29" s="9">
        <v>21</v>
      </c>
      <c r="P29" s="10">
        <v>17.2</v>
      </c>
      <c r="Q29" s="11" t="s">
        <v>25</v>
      </c>
      <c r="R29" s="12" t="s">
        <v>302</v>
      </c>
      <c r="S29" s="13">
        <v>260</v>
      </c>
      <c r="T29" s="13">
        <v>170</v>
      </c>
      <c r="U29" s="13">
        <v>110</v>
      </c>
      <c r="V29" s="13">
        <v>110</v>
      </c>
      <c r="W29" s="13">
        <v>100</v>
      </c>
      <c r="X29" s="15"/>
      <c r="Y29" s="30">
        <v>750</v>
      </c>
      <c r="Z29" s="16"/>
    </row>
    <row r="30" spans="2:26" ht="13.5" customHeight="1">
      <c r="B30" s="17">
        <v>22</v>
      </c>
      <c r="C30" s="18">
        <f t="shared" si="0"/>
        <v>17.6</v>
      </c>
      <c r="D30" s="19" t="str">
        <f t="shared" si="1"/>
        <v>LIZON AU CIRE Didier</v>
      </c>
      <c r="E30" s="20" t="str">
        <f t="shared" si="2"/>
        <v>Val D'Amour</v>
      </c>
      <c r="F30" s="21">
        <f t="shared" si="3"/>
        <v>280</v>
      </c>
      <c r="G30" s="21">
        <f t="shared" si="4"/>
        <v>160</v>
      </c>
      <c r="H30" s="21">
        <f t="shared" si="5"/>
        <v>120</v>
      </c>
      <c r="I30" s="21">
        <f t="shared" si="6"/>
        <v>120</v>
      </c>
      <c r="J30" s="21">
        <f t="shared" si="7"/>
        <v>50</v>
      </c>
      <c r="K30" s="21"/>
      <c r="L30" s="29">
        <f t="shared" si="8"/>
        <v>730</v>
      </c>
      <c r="M30" s="22"/>
      <c r="N30" s="25"/>
      <c r="O30" s="17">
        <v>22</v>
      </c>
      <c r="P30" s="18">
        <v>17.6</v>
      </c>
      <c r="Q30" s="19" t="s">
        <v>85</v>
      </c>
      <c r="R30" s="20" t="s">
        <v>307</v>
      </c>
      <c r="S30" s="21">
        <v>280</v>
      </c>
      <c r="T30" s="21">
        <v>160</v>
      </c>
      <c r="U30" s="21">
        <v>120</v>
      </c>
      <c r="V30" s="21">
        <v>120</v>
      </c>
      <c r="W30" s="21">
        <v>50</v>
      </c>
      <c r="X30" s="21"/>
      <c r="Y30" s="29">
        <v>730</v>
      </c>
      <c r="Z30" s="22"/>
    </row>
    <row r="31" spans="2:26" ht="13.5" customHeight="1">
      <c r="B31" s="9">
        <v>23</v>
      </c>
      <c r="C31" s="10">
        <f t="shared" si="0"/>
        <v>17</v>
      </c>
      <c r="D31" s="11" t="str">
        <f t="shared" si="1"/>
        <v>ROBIN Charly</v>
      </c>
      <c r="E31" s="12" t="str">
        <f t="shared" si="2"/>
        <v>Beaune</v>
      </c>
      <c r="F31" s="13">
        <f t="shared" si="3"/>
        <v>240</v>
      </c>
      <c r="G31" s="13">
        <f t="shared" si="4"/>
        <v>240</v>
      </c>
      <c r="H31" s="13">
        <f t="shared" si="5"/>
        <v>140</v>
      </c>
      <c r="I31" s="13">
        <f t="shared" si="6"/>
        <v>10</v>
      </c>
      <c r="J31" s="13">
        <f t="shared" si="7"/>
        <v>0</v>
      </c>
      <c r="K31" s="15"/>
      <c r="L31" s="30">
        <f t="shared" si="8"/>
        <v>630</v>
      </c>
      <c r="M31" s="16"/>
      <c r="O31" s="9">
        <v>23</v>
      </c>
      <c r="P31" s="10">
        <v>17</v>
      </c>
      <c r="Q31" s="11" t="s">
        <v>639</v>
      </c>
      <c r="R31" s="12" t="s">
        <v>293</v>
      </c>
      <c r="S31" s="13">
        <v>240</v>
      </c>
      <c r="T31" s="13">
        <v>240</v>
      </c>
      <c r="U31" s="13">
        <v>140</v>
      </c>
      <c r="V31" s="13">
        <v>10</v>
      </c>
      <c r="W31" s="13">
        <v>0</v>
      </c>
      <c r="X31" s="15"/>
      <c r="Y31" s="30">
        <v>630</v>
      </c>
      <c r="Z31" s="16"/>
    </row>
    <row r="32" spans="2:26" ht="13.5" customHeight="1">
      <c r="B32" s="17">
        <v>24</v>
      </c>
      <c r="C32" s="18">
        <f t="shared" si="0"/>
        <v>16.9</v>
      </c>
      <c r="D32" s="19" t="str">
        <f t="shared" si="1"/>
        <v>CHENU Jean-François</v>
      </c>
      <c r="E32" s="20" t="str">
        <f t="shared" si="2"/>
        <v>Dijon Bourgogne</v>
      </c>
      <c r="F32" s="21">
        <f t="shared" si="3"/>
        <v>200</v>
      </c>
      <c r="G32" s="21">
        <f t="shared" si="4"/>
        <v>160</v>
      </c>
      <c r="H32" s="21">
        <f t="shared" si="5"/>
        <v>120</v>
      </c>
      <c r="I32" s="21">
        <f t="shared" si="6"/>
        <v>100</v>
      </c>
      <c r="J32" s="21">
        <f t="shared" si="7"/>
        <v>40</v>
      </c>
      <c r="K32" s="21"/>
      <c r="L32" s="29">
        <f t="shared" si="8"/>
        <v>620</v>
      </c>
      <c r="M32" s="22"/>
      <c r="O32" s="17">
        <v>24</v>
      </c>
      <c r="P32" s="18">
        <v>16.9</v>
      </c>
      <c r="Q32" s="19" t="s">
        <v>116</v>
      </c>
      <c r="R32" s="20" t="s">
        <v>302</v>
      </c>
      <c r="S32" s="21">
        <v>200</v>
      </c>
      <c r="T32" s="21">
        <v>160</v>
      </c>
      <c r="U32" s="21">
        <v>120</v>
      </c>
      <c r="V32" s="21">
        <v>100</v>
      </c>
      <c r="W32" s="21">
        <v>40</v>
      </c>
      <c r="X32" s="21"/>
      <c r="Y32" s="29">
        <v>620</v>
      </c>
      <c r="Z32" s="22"/>
    </row>
    <row r="33" spans="2:26" ht="13.5" customHeight="1">
      <c r="B33" s="9">
        <v>25</v>
      </c>
      <c r="C33" s="10">
        <f t="shared" si="0"/>
        <v>17.1</v>
      </c>
      <c r="D33" s="11" t="str">
        <f t="shared" si="1"/>
        <v>DANDOUAU Jean-Claude</v>
      </c>
      <c r="E33" s="12" t="str">
        <f t="shared" si="2"/>
        <v>Chassagne</v>
      </c>
      <c r="F33" s="13">
        <f t="shared" si="3"/>
        <v>240</v>
      </c>
      <c r="G33" s="13">
        <f t="shared" si="4"/>
        <v>220</v>
      </c>
      <c r="H33" s="13">
        <f t="shared" si="5"/>
        <v>100</v>
      </c>
      <c r="I33" s="13">
        <f t="shared" si="6"/>
        <v>40</v>
      </c>
      <c r="J33" s="13">
        <f t="shared" si="7"/>
        <v>10</v>
      </c>
      <c r="K33" s="15"/>
      <c r="L33" s="30">
        <f t="shared" si="8"/>
        <v>610</v>
      </c>
      <c r="M33" s="16"/>
      <c r="O33" s="9">
        <v>25</v>
      </c>
      <c r="P33" s="10">
        <v>17.1</v>
      </c>
      <c r="Q33" s="11" t="s">
        <v>429</v>
      </c>
      <c r="R33" s="12" t="s">
        <v>282</v>
      </c>
      <c r="S33" s="13">
        <v>240</v>
      </c>
      <c r="T33" s="13">
        <v>220</v>
      </c>
      <c r="U33" s="13">
        <v>100</v>
      </c>
      <c r="V33" s="13">
        <v>40</v>
      </c>
      <c r="W33" s="13">
        <v>10</v>
      </c>
      <c r="X33" s="15"/>
      <c r="Y33" s="30">
        <v>610</v>
      </c>
      <c r="Z33" s="16"/>
    </row>
    <row r="34" spans="2:26" ht="13.5" customHeight="1">
      <c r="B34" s="17">
        <v>26</v>
      </c>
      <c r="C34" s="18">
        <f t="shared" si="0"/>
        <v>17.2</v>
      </c>
      <c r="D34" s="19" t="str">
        <f t="shared" si="1"/>
        <v>SANREY Pierre</v>
      </c>
      <c r="E34" s="20" t="str">
        <f t="shared" si="2"/>
        <v>Quetigny</v>
      </c>
      <c r="F34" s="21">
        <f t="shared" si="3"/>
        <v>200</v>
      </c>
      <c r="G34" s="21">
        <f t="shared" si="4"/>
        <v>180</v>
      </c>
      <c r="H34" s="21">
        <f t="shared" si="5"/>
        <v>90</v>
      </c>
      <c r="I34" s="21">
        <f t="shared" si="6"/>
        <v>60</v>
      </c>
      <c r="J34" s="21">
        <f t="shared" si="7"/>
        <v>50</v>
      </c>
      <c r="K34" s="21"/>
      <c r="L34" s="29">
        <f t="shared" si="8"/>
        <v>580</v>
      </c>
      <c r="M34" s="22"/>
      <c r="O34" s="17">
        <v>26</v>
      </c>
      <c r="P34" s="18">
        <v>17.2</v>
      </c>
      <c r="Q34" s="19" t="s">
        <v>70</v>
      </c>
      <c r="R34" s="20" t="s">
        <v>277</v>
      </c>
      <c r="S34" s="21">
        <v>200</v>
      </c>
      <c r="T34" s="21">
        <v>180</v>
      </c>
      <c r="U34" s="21">
        <v>90</v>
      </c>
      <c r="V34" s="21">
        <v>60</v>
      </c>
      <c r="W34" s="21">
        <v>50</v>
      </c>
      <c r="X34" s="21"/>
      <c r="Y34" s="29">
        <v>580</v>
      </c>
      <c r="Z34" s="22"/>
    </row>
    <row r="35" spans="2:26" ht="13.5" customHeight="1">
      <c r="B35" s="9">
        <v>27</v>
      </c>
      <c r="C35" s="10">
        <f t="shared" si="0"/>
        <v>14.1</v>
      </c>
      <c r="D35" s="11" t="str">
        <f t="shared" si="1"/>
        <v>ZANCHI Alain</v>
      </c>
      <c r="E35" s="12" t="str">
        <f t="shared" si="2"/>
        <v>Tanlay</v>
      </c>
      <c r="F35" s="13">
        <f t="shared" si="3"/>
        <v>300</v>
      </c>
      <c r="G35" s="13">
        <f t="shared" si="4"/>
        <v>150</v>
      </c>
      <c r="H35" s="13">
        <f t="shared" si="5"/>
        <v>110</v>
      </c>
      <c r="I35" s="13">
        <f t="shared" si="6"/>
        <v>0</v>
      </c>
      <c r="J35" s="13">
        <f t="shared" si="7"/>
        <v>0</v>
      </c>
      <c r="K35" s="15"/>
      <c r="L35" s="30">
        <f t="shared" si="8"/>
        <v>560</v>
      </c>
      <c r="M35" s="16"/>
      <c r="O35" s="9">
        <v>27</v>
      </c>
      <c r="P35" s="10">
        <v>14.1</v>
      </c>
      <c r="Q35" s="11" t="s">
        <v>392</v>
      </c>
      <c r="R35" s="12" t="s">
        <v>279</v>
      </c>
      <c r="S35" s="13">
        <v>300</v>
      </c>
      <c r="T35" s="13">
        <v>150</v>
      </c>
      <c r="U35" s="13">
        <v>110</v>
      </c>
      <c r="V35" s="13">
        <v>0</v>
      </c>
      <c r="W35" s="13">
        <v>0</v>
      </c>
      <c r="X35" s="15"/>
      <c r="Y35" s="30">
        <v>560</v>
      </c>
      <c r="Z35" s="16"/>
    </row>
    <row r="36" spans="2:26" ht="13.5" customHeight="1">
      <c r="B36" s="17">
        <v>28</v>
      </c>
      <c r="C36" s="18">
        <f t="shared" si="0"/>
        <v>15.6</v>
      </c>
      <c r="D36" s="19" t="str">
        <f t="shared" si="1"/>
        <v>GAUCHERY Jacques</v>
      </c>
      <c r="E36" s="20" t="str">
        <f t="shared" si="2"/>
        <v>Autun</v>
      </c>
      <c r="F36" s="21">
        <f t="shared" si="3"/>
        <v>220</v>
      </c>
      <c r="G36" s="21">
        <f t="shared" si="4"/>
        <v>160</v>
      </c>
      <c r="H36" s="21">
        <f t="shared" si="5"/>
        <v>80</v>
      </c>
      <c r="I36" s="21">
        <f t="shared" si="6"/>
        <v>70</v>
      </c>
      <c r="J36" s="21">
        <f t="shared" si="7"/>
        <v>30</v>
      </c>
      <c r="K36" s="21"/>
      <c r="L36" s="29">
        <f t="shared" si="8"/>
        <v>560</v>
      </c>
      <c r="M36" s="22"/>
      <c r="O36" s="17">
        <v>28</v>
      </c>
      <c r="P36" s="18">
        <v>15.6</v>
      </c>
      <c r="Q36" s="19" t="s">
        <v>412</v>
      </c>
      <c r="R36" s="20" t="s">
        <v>318</v>
      </c>
      <c r="S36" s="21">
        <v>220</v>
      </c>
      <c r="T36" s="21">
        <v>160</v>
      </c>
      <c r="U36" s="21">
        <v>80</v>
      </c>
      <c r="V36" s="21">
        <v>70</v>
      </c>
      <c r="W36" s="21">
        <v>30</v>
      </c>
      <c r="X36" s="21"/>
      <c r="Y36" s="29">
        <v>560</v>
      </c>
      <c r="Z36" s="22"/>
    </row>
    <row r="37" spans="2:26" ht="13.5" customHeight="1">
      <c r="B37" s="9">
        <v>29</v>
      </c>
      <c r="C37" s="10">
        <f t="shared" si="0"/>
        <v>14.2</v>
      </c>
      <c r="D37" s="11" t="str">
        <f t="shared" si="1"/>
        <v>MARC Philippe</v>
      </c>
      <c r="E37" s="12" t="str">
        <f t="shared" si="2"/>
        <v>Chalon/Saone</v>
      </c>
      <c r="F37" s="13">
        <f t="shared" si="3"/>
        <v>240</v>
      </c>
      <c r="G37" s="13">
        <f t="shared" si="4"/>
        <v>160</v>
      </c>
      <c r="H37" s="13">
        <f t="shared" si="5"/>
        <v>110</v>
      </c>
      <c r="I37" s="13">
        <f t="shared" si="6"/>
        <v>20</v>
      </c>
      <c r="J37" s="13">
        <f t="shared" si="7"/>
        <v>20</v>
      </c>
      <c r="K37" s="15"/>
      <c r="L37" s="30">
        <f t="shared" si="8"/>
        <v>550</v>
      </c>
      <c r="M37" s="16"/>
      <c r="O37" s="9">
        <v>29</v>
      </c>
      <c r="P37" s="10">
        <v>14.2</v>
      </c>
      <c r="Q37" s="11" t="s">
        <v>271</v>
      </c>
      <c r="R37" s="12" t="s">
        <v>304</v>
      </c>
      <c r="S37" s="13">
        <v>240</v>
      </c>
      <c r="T37" s="13">
        <v>160</v>
      </c>
      <c r="U37" s="13">
        <v>110</v>
      </c>
      <c r="V37" s="13">
        <v>20</v>
      </c>
      <c r="W37" s="13">
        <v>20</v>
      </c>
      <c r="X37" s="15"/>
      <c r="Y37" s="30">
        <v>550</v>
      </c>
      <c r="Z37" s="16"/>
    </row>
    <row r="38" spans="2:26" ht="13.5" customHeight="1">
      <c r="B38" s="17">
        <v>30</v>
      </c>
      <c r="C38" s="18">
        <f t="shared" si="0"/>
        <v>14.1</v>
      </c>
      <c r="D38" s="19" t="str">
        <f t="shared" si="1"/>
        <v>GUYON Pierre</v>
      </c>
      <c r="E38" s="20" t="str">
        <f t="shared" si="2"/>
        <v>Chalon/Saone</v>
      </c>
      <c r="F38" s="21">
        <f t="shared" si="3"/>
        <v>180</v>
      </c>
      <c r="G38" s="21">
        <f t="shared" si="4"/>
        <v>150</v>
      </c>
      <c r="H38" s="21">
        <f t="shared" si="5"/>
        <v>90</v>
      </c>
      <c r="I38" s="21">
        <f t="shared" si="6"/>
        <v>60</v>
      </c>
      <c r="J38" s="21">
        <f t="shared" si="7"/>
        <v>50</v>
      </c>
      <c r="K38" s="21"/>
      <c r="L38" s="29">
        <f t="shared" si="8"/>
        <v>530</v>
      </c>
      <c r="M38" s="22"/>
      <c r="O38" s="17">
        <v>30</v>
      </c>
      <c r="P38" s="18">
        <v>14.1</v>
      </c>
      <c r="Q38" s="19" t="s">
        <v>267</v>
      </c>
      <c r="R38" s="20" t="s">
        <v>304</v>
      </c>
      <c r="S38" s="21">
        <v>180</v>
      </c>
      <c r="T38" s="21">
        <v>150</v>
      </c>
      <c r="U38" s="21">
        <v>90</v>
      </c>
      <c r="V38" s="21">
        <v>60</v>
      </c>
      <c r="W38" s="21">
        <v>50</v>
      </c>
      <c r="X38" s="21"/>
      <c r="Y38" s="29">
        <v>530</v>
      </c>
      <c r="Z38" s="22"/>
    </row>
    <row r="39" spans="2:26" ht="13.5" customHeight="1">
      <c r="B39" s="9">
        <v>31</v>
      </c>
      <c r="C39" s="10">
        <f t="shared" si="0"/>
        <v>18.5</v>
      </c>
      <c r="D39" s="11" t="str">
        <f t="shared" si="1"/>
        <v>LACK Patrice</v>
      </c>
      <c r="E39" s="12" t="str">
        <f t="shared" si="2"/>
        <v>Dijon Bourgogne</v>
      </c>
      <c r="F39" s="13">
        <f t="shared" si="3"/>
        <v>180</v>
      </c>
      <c r="G39" s="13">
        <f t="shared" si="4"/>
        <v>110</v>
      </c>
      <c r="H39" s="13">
        <f t="shared" si="5"/>
        <v>100</v>
      </c>
      <c r="I39" s="13">
        <f t="shared" si="6"/>
        <v>70</v>
      </c>
      <c r="J39" s="13">
        <f t="shared" si="7"/>
        <v>70</v>
      </c>
      <c r="K39" s="15"/>
      <c r="L39" s="30">
        <f t="shared" si="8"/>
        <v>530</v>
      </c>
      <c r="M39" s="16"/>
      <c r="O39" s="9">
        <v>31</v>
      </c>
      <c r="P39" s="10">
        <v>18.5</v>
      </c>
      <c r="Q39" s="11" t="s">
        <v>35</v>
      </c>
      <c r="R39" s="12" t="s">
        <v>302</v>
      </c>
      <c r="S39" s="13">
        <v>180</v>
      </c>
      <c r="T39" s="13">
        <v>110</v>
      </c>
      <c r="U39" s="13">
        <v>100</v>
      </c>
      <c r="V39" s="13">
        <v>70</v>
      </c>
      <c r="W39" s="13">
        <v>70</v>
      </c>
      <c r="X39" s="15"/>
      <c r="Y39" s="30">
        <v>530</v>
      </c>
      <c r="Z39" s="16"/>
    </row>
    <row r="40" spans="2:26" ht="13.5" customHeight="1">
      <c r="B40" s="17">
        <v>32</v>
      </c>
      <c r="C40" s="18">
        <f t="shared" si="0"/>
        <v>18</v>
      </c>
      <c r="D40" s="19" t="str">
        <f t="shared" si="1"/>
        <v>HERVIEU Guy</v>
      </c>
      <c r="E40" s="20" t="str">
        <f t="shared" si="2"/>
        <v>Entreprises</v>
      </c>
      <c r="F40" s="21">
        <f t="shared" si="3"/>
        <v>300</v>
      </c>
      <c r="G40" s="21">
        <f t="shared" si="4"/>
        <v>110</v>
      </c>
      <c r="H40" s="21">
        <f t="shared" si="5"/>
        <v>110</v>
      </c>
      <c r="I40" s="21">
        <f t="shared" si="6"/>
        <v>0</v>
      </c>
      <c r="J40" s="21">
        <f t="shared" si="7"/>
        <v>0</v>
      </c>
      <c r="K40" s="21"/>
      <c r="L40" s="29">
        <f t="shared" si="8"/>
        <v>520</v>
      </c>
      <c r="M40" s="22"/>
      <c r="O40" s="17">
        <v>32</v>
      </c>
      <c r="P40" s="18">
        <v>18</v>
      </c>
      <c r="Q40" s="19" t="s">
        <v>266</v>
      </c>
      <c r="R40" s="20" t="s">
        <v>375</v>
      </c>
      <c r="S40" s="21">
        <v>300</v>
      </c>
      <c r="T40" s="21">
        <v>110</v>
      </c>
      <c r="U40" s="21">
        <v>110</v>
      </c>
      <c r="V40" s="21">
        <v>0</v>
      </c>
      <c r="W40" s="21">
        <v>0</v>
      </c>
      <c r="X40" s="21"/>
      <c r="Y40" s="29">
        <v>520</v>
      </c>
      <c r="Z40" s="22"/>
    </row>
    <row r="41" spans="2:26" ht="13.5" customHeight="1">
      <c r="B41" s="9">
        <v>33</v>
      </c>
      <c r="C41" s="10">
        <f t="shared" si="0"/>
        <v>16.5</v>
      </c>
      <c r="D41" s="11" t="str">
        <f t="shared" si="1"/>
        <v>COCHET Didier</v>
      </c>
      <c r="E41" s="12" t="str">
        <f t="shared" si="2"/>
        <v>Beaune</v>
      </c>
      <c r="F41" s="13">
        <f t="shared" si="3"/>
        <v>220</v>
      </c>
      <c r="G41" s="13">
        <f t="shared" si="4"/>
        <v>150</v>
      </c>
      <c r="H41" s="13">
        <f t="shared" si="5"/>
        <v>130</v>
      </c>
      <c r="I41" s="13">
        <f t="shared" si="6"/>
        <v>10</v>
      </c>
      <c r="J41" s="13">
        <f t="shared" si="7"/>
        <v>10</v>
      </c>
      <c r="K41" s="15"/>
      <c r="L41" s="30">
        <f t="shared" si="8"/>
        <v>520</v>
      </c>
      <c r="M41" s="16"/>
      <c r="O41" s="9">
        <v>33</v>
      </c>
      <c r="P41" s="10">
        <v>16.5</v>
      </c>
      <c r="Q41" s="11" t="s">
        <v>41</v>
      </c>
      <c r="R41" s="12" t="s">
        <v>293</v>
      </c>
      <c r="S41" s="13">
        <v>220</v>
      </c>
      <c r="T41" s="13">
        <v>150</v>
      </c>
      <c r="U41" s="13">
        <v>130</v>
      </c>
      <c r="V41" s="13">
        <v>10</v>
      </c>
      <c r="W41" s="13">
        <v>10</v>
      </c>
      <c r="X41" s="15"/>
      <c r="Y41" s="30">
        <v>520</v>
      </c>
      <c r="Z41" s="16"/>
    </row>
    <row r="42" spans="2:26" ht="13.5" customHeight="1">
      <c r="B42" s="17">
        <v>34</v>
      </c>
      <c r="C42" s="18">
        <f t="shared" si="0"/>
        <v>17.5</v>
      </c>
      <c r="D42" s="19" t="str">
        <f t="shared" si="1"/>
        <v>GIARD Jean-Pierre</v>
      </c>
      <c r="E42" s="20" t="str">
        <f t="shared" si="2"/>
        <v>Autun</v>
      </c>
      <c r="F42" s="21">
        <f t="shared" si="3"/>
        <v>200</v>
      </c>
      <c r="G42" s="21">
        <f t="shared" si="4"/>
        <v>150</v>
      </c>
      <c r="H42" s="21">
        <f t="shared" si="5"/>
        <v>120</v>
      </c>
      <c r="I42" s="21">
        <f t="shared" si="6"/>
        <v>20</v>
      </c>
      <c r="J42" s="21">
        <f t="shared" si="7"/>
        <v>10</v>
      </c>
      <c r="K42" s="21"/>
      <c r="L42" s="29">
        <f t="shared" si="8"/>
        <v>500</v>
      </c>
      <c r="M42" s="22"/>
      <c r="O42" s="17">
        <v>34</v>
      </c>
      <c r="P42" s="18">
        <v>17.5</v>
      </c>
      <c r="Q42" s="19" t="s">
        <v>14</v>
      </c>
      <c r="R42" s="20" t="s">
        <v>318</v>
      </c>
      <c r="S42" s="21">
        <v>200</v>
      </c>
      <c r="T42" s="21">
        <v>150</v>
      </c>
      <c r="U42" s="21">
        <v>120</v>
      </c>
      <c r="V42" s="21">
        <v>20</v>
      </c>
      <c r="W42" s="21">
        <v>10</v>
      </c>
      <c r="X42" s="21"/>
      <c r="Y42" s="29">
        <v>500</v>
      </c>
      <c r="Z42" s="22"/>
    </row>
    <row r="43" spans="2:26" ht="13.5" customHeight="1">
      <c r="B43" s="9">
        <v>35</v>
      </c>
      <c r="C43" s="10">
        <f t="shared" si="0"/>
        <v>17.7</v>
      </c>
      <c r="D43" s="11" t="str">
        <f t="shared" si="1"/>
        <v>GINCOURT Daniel</v>
      </c>
      <c r="E43" s="12" t="str">
        <f t="shared" si="2"/>
        <v>Chassagne</v>
      </c>
      <c r="F43" s="13">
        <f t="shared" si="3"/>
        <v>170</v>
      </c>
      <c r="G43" s="13">
        <f t="shared" si="4"/>
        <v>120</v>
      </c>
      <c r="H43" s="13">
        <f t="shared" si="5"/>
        <v>120</v>
      </c>
      <c r="I43" s="13">
        <f t="shared" si="6"/>
        <v>70</v>
      </c>
      <c r="J43" s="13">
        <f t="shared" si="7"/>
        <v>20</v>
      </c>
      <c r="K43" s="15"/>
      <c r="L43" s="30">
        <f t="shared" si="8"/>
        <v>500</v>
      </c>
      <c r="M43" s="16"/>
      <c r="O43" s="9">
        <v>35</v>
      </c>
      <c r="P43" s="10">
        <v>17.7</v>
      </c>
      <c r="Q43" s="11" t="s">
        <v>124</v>
      </c>
      <c r="R43" s="12" t="s">
        <v>282</v>
      </c>
      <c r="S43" s="13">
        <v>170</v>
      </c>
      <c r="T43" s="13">
        <v>120</v>
      </c>
      <c r="U43" s="13">
        <v>120</v>
      </c>
      <c r="V43" s="13">
        <v>70</v>
      </c>
      <c r="W43" s="13">
        <v>20</v>
      </c>
      <c r="X43" s="15"/>
      <c r="Y43" s="30">
        <v>500</v>
      </c>
      <c r="Z43" s="16"/>
    </row>
    <row r="44" spans="2:26" ht="13.5" customHeight="1">
      <c r="B44" s="17">
        <v>36</v>
      </c>
      <c r="C44" s="18">
        <f t="shared" si="0"/>
        <v>18</v>
      </c>
      <c r="D44" s="19" t="str">
        <f t="shared" si="1"/>
        <v>DEROUDE Gérard</v>
      </c>
      <c r="E44" s="20" t="str">
        <f t="shared" si="2"/>
        <v>Ch. De Chailly</v>
      </c>
      <c r="F44" s="21">
        <f t="shared" si="3"/>
        <v>280</v>
      </c>
      <c r="G44" s="21">
        <f t="shared" si="4"/>
        <v>190</v>
      </c>
      <c r="H44" s="21">
        <f t="shared" si="5"/>
        <v>10</v>
      </c>
      <c r="I44" s="21">
        <f t="shared" si="6"/>
        <v>10</v>
      </c>
      <c r="J44" s="21">
        <f t="shared" si="7"/>
        <v>0</v>
      </c>
      <c r="K44" s="21"/>
      <c r="L44" s="29">
        <f t="shared" si="8"/>
        <v>490</v>
      </c>
      <c r="M44" s="22"/>
      <c r="O44" s="17">
        <v>36</v>
      </c>
      <c r="P44" s="18">
        <v>18</v>
      </c>
      <c r="Q44" s="19" t="s">
        <v>92</v>
      </c>
      <c r="R44" s="20" t="s">
        <v>284</v>
      </c>
      <c r="S44" s="21">
        <v>280</v>
      </c>
      <c r="T44" s="21">
        <v>190</v>
      </c>
      <c r="U44" s="21">
        <v>10</v>
      </c>
      <c r="V44" s="21">
        <v>10</v>
      </c>
      <c r="W44" s="21">
        <v>0</v>
      </c>
      <c r="X44" s="21"/>
      <c r="Y44" s="29">
        <v>490</v>
      </c>
      <c r="Z44" s="22"/>
    </row>
    <row r="45" spans="2:26" ht="13.5" customHeight="1">
      <c r="B45" s="9">
        <v>37</v>
      </c>
      <c r="C45" s="10">
        <f t="shared" si="0"/>
        <v>17</v>
      </c>
      <c r="D45" s="11" t="str">
        <f t="shared" si="1"/>
        <v>PINGON Hubert</v>
      </c>
      <c r="E45" s="12" t="str">
        <f t="shared" si="2"/>
        <v>Val D'Amour</v>
      </c>
      <c r="F45" s="13">
        <f t="shared" si="3"/>
        <v>260</v>
      </c>
      <c r="G45" s="13">
        <f t="shared" si="4"/>
        <v>180</v>
      </c>
      <c r="H45" s="13">
        <f t="shared" si="5"/>
        <v>10</v>
      </c>
      <c r="I45" s="13">
        <f t="shared" si="6"/>
        <v>10</v>
      </c>
      <c r="J45" s="13">
        <f t="shared" si="7"/>
        <v>10</v>
      </c>
      <c r="K45" s="15"/>
      <c r="L45" s="30">
        <f t="shared" si="8"/>
        <v>470</v>
      </c>
      <c r="M45" s="16"/>
      <c r="O45" s="9">
        <v>37</v>
      </c>
      <c r="P45" s="10">
        <v>17</v>
      </c>
      <c r="Q45" s="11" t="s">
        <v>252</v>
      </c>
      <c r="R45" s="12" t="s">
        <v>307</v>
      </c>
      <c r="S45" s="13">
        <v>260</v>
      </c>
      <c r="T45" s="13">
        <v>180</v>
      </c>
      <c r="U45" s="13">
        <v>10</v>
      </c>
      <c r="V45" s="13">
        <v>10</v>
      </c>
      <c r="W45" s="13">
        <v>10</v>
      </c>
      <c r="X45" s="15"/>
      <c r="Y45" s="30">
        <v>470</v>
      </c>
      <c r="Z45" s="16"/>
    </row>
    <row r="46" spans="2:26" ht="13.5" customHeight="1">
      <c r="B46" s="17">
        <v>38</v>
      </c>
      <c r="C46" s="18">
        <f t="shared" si="0"/>
        <v>18.4</v>
      </c>
      <c r="D46" s="19" t="str">
        <f t="shared" si="1"/>
        <v>ROBINAT Paul</v>
      </c>
      <c r="E46" s="20" t="str">
        <f t="shared" si="2"/>
        <v>Ch. De Chailly</v>
      </c>
      <c r="F46" s="21">
        <f t="shared" si="3"/>
        <v>180</v>
      </c>
      <c r="G46" s="21">
        <f t="shared" si="4"/>
        <v>110</v>
      </c>
      <c r="H46" s="21">
        <f t="shared" si="5"/>
        <v>90</v>
      </c>
      <c r="I46" s="21">
        <f t="shared" si="6"/>
        <v>50</v>
      </c>
      <c r="J46" s="21">
        <f t="shared" si="7"/>
        <v>40</v>
      </c>
      <c r="K46" s="21"/>
      <c r="L46" s="29">
        <f t="shared" si="8"/>
        <v>470</v>
      </c>
      <c r="M46" s="22"/>
      <c r="O46" s="17">
        <v>38</v>
      </c>
      <c r="P46" s="18">
        <v>18.4</v>
      </c>
      <c r="Q46" s="19" t="s">
        <v>30</v>
      </c>
      <c r="R46" s="20" t="s">
        <v>284</v>
      </c>
      <c r="S46" s="21">
        <v>180</v>
      </c>
      <c r="T46" s="21">
        <v>110</v>
      </c>
      <c r="U46" s="21">
        <v>90</v>
      </c>
      <c r="V46" s="21">
        <v>50</v>
      </c>
      <c r="W46" s="21">
        <v>40</v>
      </c>
      <c r="X46" s="21"/>
      <c r="Y46" s="29">
        <v>470</v>
      </c>
      <c r="Z46" s="22"/>
    </row>
    <row r="47" spans="2:26" ht="12.75">
      <c r="B47" s="9">
        <v>39</v>
      </c>
      <c r="C47" s="10">
        <f t="shared" si="0"/>
        <v>17.1</v>
      </c>
      <c r="D47" s="11" t="str">
        <f t="shared" si="1"/>
        <v>MOROT Guy</v>
      </c>
      <c r="E47" s="12" t="str">
        <f t="shared" si="2"/>
        <v>Quetigny</v>
      </c>
      <c r="F47" s="13">
        <f t="shared" si="3"/>
        <v>200</v>
      </c>
      <c r="G47" s="13">
        <f t="shared" si="4"/>
        <v>130</v>
      </c>
      <c r="H47" s="13">
        <f t="shared" si="5"/>
        <v>60</v>
      </c>
      <c r="I47" s="13">
        <f t="shared" si="6"/>
        <v>50</v>
      </c>
      <c r="J47" s="13">
        <f t="shared" si="7"/>
        <v>10</v>
      </c>
      <c r="K47" s="15"/>
      <c r="L47" s="30">
        <f t="shared" si="8"/>
        <v>450</v>
      </c>
      <c r="M47" s="16"/>
      <c r="O47" s="9">
        <v>39</v>
      </c>
      <c r="P47" s="10">
        <v>17.1</v>
      </c>
      <c r="Q47" s="11" t="s">
        <v>50</v>
      </c>
      <c r="R47" s="12" t="s">
        <v>277</v>
      </c>
      <c r="S47" s="13">
        <v>200</v>
      </c>
      <c r="T47" s="13">
        <v>130</v>
      </c>
      <c r="U47" s="13">
        <v>60</v>
      </c>
      <c r="V47" s="13">
        <v>50</v>
      </c>
      <c r="W47" s="13">
        <v>10</v>
      </c>
      <c r="X47" s="15"/>
      <c r="Y47" s="30">
        <v>450</v>
      </c>
      <c r="Z47" s="16"/>
    </row>
    <row r="48" spans="2:26" ht="12.75">
      <c r="B48" s="17">
        <v>40</v>
      </c>
      <c r="C48" s="18">
        <f t="shared" si="0"/>
        <v>14.8</v>
      </c>
      <c r="D48" s="19" t="str">
        <f t="shared" si="1"/>
        <v>WAVRANT ALAIN</v>
      </c>
      <c r="E48" s="20" t="str">
        <f t="shared" si="2"/>
        <v>Chalon/Saone</v>
      </c>
      <c r="F48" s="21">
        <f t="shared" si="3"/>
        <v>180</v>
      </c>
      <c r="G48" s="21">
        <f t="shared" si="4"/>
        <v>130</v>
      </c>
      <c r="H48" s="21">
        <f t="shared" si="5"/>
        <v>120</v>
      </c>
      <c r="I48" s="21">
        <f t="shared" si="6"/>
        <v>10</v>
      </c>
      <c r="J48" s="21">
        <f t="shared" si="7"/>
        <v>10</v>
      </c>
      <c r="K48" s="21"/>
      <c r="L48" s="29">
        <f t="shared" si="8"/>
        <v>450</v>
      </c>
      <c r="M48" s="22"/>
      <c r="O48" s="17">
        <v>40</v>
      </c>
      <c r="P48" s="18">
        <v>14.8</v>
      </c>
      <c r="Q48" s="19" t="s">
        <v>426</v>
      </c>
      <c r="R48" s="20" t="s">
        <v>304</v>
      </c>
      <c r="S48" s="21">
        <v>180</v>
      </c>
      <c r="T48" s="21">
        <v>130</v>
      </c>
      <c r="U48" s="21">
        <v>120</v>
      </c>
      <c r="V48" s="21">
        <v>10</v>
      </c>
      <c r="W48" s="21">
        <v>10</v>
      </c>
      <c r="X48" s="21"/>
      <c r="Y48" s="29">
        <v>450</v>
      </c>
      <c r="Z48" s="22"/>
    </row>
    <row r="49" spans="2:26" ht="12.75">
      <c r="B49" s="9">
        <v>41</v>
      </c>
      <c r="C49" s="10">
        <f t="shared" si="0"/>
        <v>18.4</v>
      </c>
      <c r="D49" s="11" t="str">
        <f t="shared" si="1"/>
        <v>SORDEL Jean-Paul</v>
      </c>
      <c r="E49" s="12" t="str">
        <f t="shared" si="2"/>
        <v>Chassagne</v>
      </c>
      <c r="F49" s="13">
        <f t="shared" si="3"/>
        <v>180</v>
      </c>
      <c r="G49" s="13">
        <f t="shared" si="4"/>
        <v>170</v>
      </c>
      <c r="H49" s="13">
        <f t="shared" si="5"/>
        <v>90</v>
      </c>
      <c r="I49" s="13">
        <f t="shared" si="6"/>
        <v>0</v>
      </c>
      <c r="J49" s="13">
        <f t="shared" si="7"/>
        <v>0</v>
      </c>
      <c r="K49" s="15"/>
      <c r="L49" s="30">
        <f t="shared" si="8"/>
        <v>440</v>
      </c>
      <c r="M49" s="16"/>
      <c r="O49" s="9">
        <v>41</v>
      </c>
      <c r="P49" s="10">
        <v>18.4</v>
      </c>
      <c r="Q49" s="11" t="s">
        <v>177</v>
      </c>
      <c r="R49" s="12" t="s">
        <v>282</v>
      </c>
      <c r="S49" s="13">
        <v>180</v>
      </c>
      <c r="T49" s="13">
        <v>170</v>
      </c>
      <c r="U49" s="13">
        <v>90</v>
      </c>
      <c r="V49" s="13">
        <v>0</v>
      </c>
      <c r="W49" s="13">
        <v>0</v>
      </c>
      <c r="X49" s="15"/>
      <c r="Y49" s="30">
        <v>440</v>
      </c>
      <c r="Z49" s="16"/>
    </row>
    <row r="50" spans="2:26" ht="12.75">
      <c r="B50" s="17">
        <v>42</v>
      </c>
      <c r="C50" s="18">
        <f t="shared" si="0"/>
        <v>14.1</v>
      </c>
      <c r="D50" s="19" t="str">
        <f t="shared" si="1"/>
        <v>ULMANN Roger</v>
      </c>
      <c r="E50" s="20" t="str">
        <f t="shared" si="2"/>
        <v>Ch. De Chailly</v>
      </c>
      <c r="F50" s="21">
        <f t="shared" si="3"/>
        <v>240</v>
      </c>
      <c r="G50" s="21">
        <f t="shared" si="4"/>
        <v>170</v>
      </c>
      <c r="H50" s="21">
        <f t="shared" si="5"/>
        <v>10</v>
      </c>
      <c r="I50" s="21">
        <f t="shared" si="6"/>
        <v>0</v>
      </c>
      <c r="J50" s="21">
        <f t="shared" si="7"/>
        <v>0</v>
      </c>
      <c r="K50" s="21"/>
      <c r="L50" s="29">
        <f t="shared" si="8"/>
        <v>420</v>
      </c>
      <c r="M50" s="22"/>
      <c r="O50" s="17">
        <v>42</v>
      </c>
      <c r="P50" s="18">
        <v>14.1</v>
      </c>
      <c r="Q50" s="19" t="s">
        <v>424</v>
      </c>
      <c r="R50" s="20" t="s">
        <v>284</v>
      </c>
      <c r="S50" s="21">
        <v>240</v>
      </c>
      <c r="T50" s="21">
        <v>170</v>
      </c>
      <c r="U50" s="21">
        <v>10</v>
      </c>
      <c r="V50" s="21">
        <v>0</v>
      </c>
      <c r="W50" s="21">
        <v>0</v>
      </c>
      <c r="X50" s="21"/>
      <c r="Y50" s="29">
        <v>420</v>
      </c>
      <c r="Z50" s="22"/>
    </row>
    <row r="51" spans="2:26" ht="12.75">
      <c r="B51" s="9">
        <v>43</v>
      </c>
      <c r="C51" s="10">
        <f t="shared" si="0"/>
        <v>16.3</v>
      </c>
      <c r="D51" s="11" t="str">
        <f t="shared" si="1"/>
        <v>SECARD Claude</v>
      </c>
      <c r="E51" s="12" t="str">
        <f t="shared" si="2"/>
        <v>Dijon Bourgogne</v>
      </c>
      <c r="F51" s="13">
        <f t="shared" si="3"/>
        <v>180</v>
      </c>
      <c r="G51" s="13">
        <f t="shared" si="4"/>
        <v>140</v>
      </c>
      <c r="H51" s="13">
        <f t="shared" si="5"/>
        <v>80</v>
      </c>
      <c r="I51" s="13">
        <f t="shared" si="6"/>
        <v>10</v>
      </c>
      <c r="J51" s="13">
        <f t="shared" si="7"/>
        <v>10</v>
      </c>
      <c r="K51" s="15"/>
      <c r="L51" s="30">
        <f t="shared" si="8"/>
        <v>420</v>
      </c>
      <c r="M51" s="16"/>
      <c r="O51" s="9">
        <v>43</v>
      </c>
      <c r="P51" s="10">
        <v>16.3</v>
      </c>
      <c r="Q51" s="11" t="s">
        <v>12</v>
      </c>
      <c r="R51" s="12" t="s">
        <v>302</v>
      </c>
      <c r="S51" s="13">
        <v>180</v>
      </c>
      <c r="T51" s="13">
        <v>140</v>
      </c>
      <c r="U51" s="13">
        <v>80</v>
      </c>
      <c r="V51" s="13">
        <v>10</v>
      </c>
      <c r="W51" s="13">
        <v>10</v>
      </c>
      <c r="X51" s="15"/>
      <c r="Y51" s="30">
        <v>420</v>
      </c>
      <c r="Z51" s="16"/>
    </row>
    <row r="52" spans="2:26" ht="12.75">
      <c r="B52" s="17">
        <v>44</v>
      </c>
      <c r="C52" s="18">
        <f t="shared" si="0"/>
        <v>15.1</v>
      </c>
      <c r="D52" s="19" t="str">
        <f t="shared" si="1"/>
        <v>MOSSE Jean Philippe</v>
      </c>
      <c r="E52" s="20" t="str">
        <f t="shared" si="2"/>
        <v>Ch. De Chailly</v>
      </c>
      <c r="F52" s="21">
        <f t="shared" si="3"/>
        <v>160</v>
      </c>
      <c r="G52" s="21">
        <f t="shared" si="4"/>
        <v>140</v>
      </c>
      <c r="H52" s="21">
        <f t="shared" si="5"/>
        <v>110</v>
      </c>
      <c r="I52" s="21">
        <f t="shared" si="6"/>
        <v>10</v>
      </c>
      <c r="J52" s="21">
        <f t="shared" si="7"/>
        <v>0</v>
      </c>
      <c r="K52" s="21"/>
      <c r="L52" s="29">
        <f t="shared" si="8"/>
        <v>420</v>
      </c>
      <c r="M52" s="22"/>
      <c r="O52" s="17">
        <v>44</v>
      </c>
      <c r="P52" s="18">
        <v>15.1</v>
      </c>
      <c r="Q52" s="19" t="s">
        <v>418</v>
      </c>
      <c r="R52" s="20" t="s">
        <v>284</v>
      </c>
      <c r="S52" s="21">
        <v>160</v>
      </c>
      <c r="T52" s="21">
        <v>140</v>
      </c>
      <c r="U52" s="21">
        <v>110</v>
      </c>
      <c r="V52" s="21">
        <v>10</v>
      </c>
      <c r="W52" s="21">
        <v>0</v>
      </c>
      <c r="X52" s="21"/>
      <c r="Y52" s="29">
        <v>420</v>
      </c>
      <c r="Z52" s="22"/>
    </row>
    <row r="53" spans="2:26" ht="12.75">
      <c r="B53" s="9">
        <v>45</v>
      </c>
      <c r="C53" s="10">
        <f t="shared" si="0"/>
        <v>15.2</v>
      </c>
      <c r="D53" s="11" t="str">
        <f t="shared" si="1"/>
        <v>GANGNIAU Jean-Paul</v>
      </c>
      <c r="E53" s="12" t="str">
        <f t="shared" si="2"/>
        <v>Dijon Bourgogne</v>
      </c>
      <c r="F53" s="13">
        <f t="shared" si="3"/>
        <v>220</v>
      </c>
      <c r="G53" s="13">
        <f t="shared" si="4"/>
        <v>180</v>
      </c>
      <c r="H53" s="13">
        <f t="shared" si="5"/>
        <v>10</v>
      </c>
      <c r="I53" s="13">
        <f t="shared" si="6"/>
        <v>0</v>
      </c>
      <c r="J53" s="13">
        <f t="shared" si="7"/>
        <v>0</v>
      </c>
      <c r="K53" s="15"/>
      <c r="L53" s="30">
        <f t="shared" si="8"/>
        <v>410</v>
      </c>
      <c r="M53" s="16"/>
      <c r="O53" s="9">
        <v>45</v>
      </c>
      <c r="P53" s="10">
        <v>15.2</v>
      </c>
      <c r="Q53" s="11" t="s">
        <v>415</v>
      </c>
      <c r="R53" s="12" t="s">
        <v>302</v>
      </c>
      <c r="S53" s="13">
        <v>220</v>
      </c>
      <c r="T53" s="13">
        <v>180</v>
      </c>
      <c r="U53" s="13">
        <v>10</v>
      </c>
      <c r="V53" s="13">
        <v>0</v>
      </c>
      <c r="W53" s="13">
        <v>0</v>
      </c>
      <c r="X53" s="15"/>
      <c r="Y53" s="30">
        <v>410</v>
      </c>
      <c r="Z53" s="16"/>
    </row>
    <row r="54" spans="2:26" ht="12.75">
      <c r="B54" s="17">
        <v>46</v>
      </c>
      <c r="C54" s="18">
        <f t="shared" si="0"/>
        <v>18.3</v>
      </c>
      <c r="D54" s="19" t="str">
        <f t="shared" si="1"/>
        <v>BONINO Gilles</v>
      </c>
      <c r="E54" s="20" t="str">
        <f t="shared" si="2"/>
        <v>Tanlay</v>
      </c>
      <c r="F54" s="21">
        <f t="shared" si="3"/>
        <v>180</v>
      </c>
      <c r="G54" s="21">
        <f t="shared" si="4"/>
        <v>120</v>
      </c>
      <c r="H54" s="21">
        <f t="shared" si="5"/>
        <v>40</v>
      </c>
      <c r="I54" s="21">
        <f t="shared" si="6"/>
        <v>40</v>
      </c>
      <c r="J54" s="21">
        <f t="shared" si="7"/>
        <v>10</v>
      </c>
      <c r="K54" s="21"/>
      <c r="L54" s="29">
        <f t="shared" si="8"/>
        <v>390</v>
      </c>
      <c r="M54" s="22"/>
      <c r="O54" s="17">
        <v>46</v>
      </c>
      <c r="P54" s="18">
        <v>18.3</v>
      </c>
      <c r="Q54" s="19" t="s">
        <v>246</v>
      </c>
      <c r="R54" s="20" t="s">
        <v>279</v>
      </c>
      <c r="S54" s="21">
        <v>180</v>
      </c>
      <c r="T54" s="21">
        <v>120</v>
      </c>
      <c r="U54" s="21">
        <v>40</v>
      </c>
      <c r="V54" s="21">
        <v>40</v>
      </c>
      <c r="W54" s="21">
        <v>10</v>
      </c>
      <c r="X54" s="21"/>
      <c r="Y54" s="29">
        <v>390</v>
      </c>
      <c r="Z54" s="22"/>
    </row>
    <row r="55" spans="2:26" ht="12.75">
      <c r="B55" s="9">
        <v>47</v>
      </c>
      <c r="C55" s="10">
        <f t="shared" si="0"/>
        <v>15.2</v>
      </c>
      <c r="D55" s="11" t="str">
        <f t="shared" si="1"/>
        <v>LORCET Regis</v>
      </c>
      <c r="E55" s="12" t="str">
        <f t="shared" si="2"/>
        <v>Ch. De Chailly</v>
      </c>
      <c r="F55" s="13">
        <f t="shared" si="3"/>
        <v>190</v>
      </c>
      <c r="G55" s="13">
        <f t="shared" si="4"/>
        <v>130</v>
      </c>
      <c r="H55" s="13">
        <f t="shared" si="5"/>
        <v>40</v>
      </c>
      <c r="I55" s="13">
        <f t="shared" si="6"/>
        <v>10</v>
      </c>
      <c r="J55" s="13">
        <f t="shared" si="7"/>
        <v>10</v>
      </c>
      <c r="K55" s="15"/>
      <c r="L55" s="30">
        <f t="shared" si="8"/>
        <v>380</v>
      </c>
      <c r="M55" s="16"/>
      <c r="O55" s="9">
        <v>47</v>
      </c>
      <c r="P55" s="10">
        <v>15.2</v>
      </c>
      <c r="Q55" s="11" t="s">
        <v>423</v>
      </c>
      <c r="R55" s="12" t="s">
        <v>284</v>
      </c>
      <c r="S55" s="13">
        <v>190</v>
      </c>
      <c r="T55" s="13">
        <v>130</v>
      </c>
      <c r="U55" s="13">
        <v>40</v>
      </c>
      <c r="V55" s="13">
        <v>10</v>
      </c>
      <c r="W55" s="13">
        <v>10</v>
      </c>
      <c r="X55" s="15"/>
      <c r="Y55" s="30">
        <v>380</v>
      </c>
      <c r="Z55" s="16"/>
    </row>
    <row r="56" spans="2:26" ht="12.75">
      <c r="B56" s="17">
        <v>48</v>
      </c>
      <c r="C56" s="18">
        <f t="shared" si="0"/>
        <v>14.5</v>
      </c>
      <c r="D56" s="19" t="str">
        <f t="shared" si="1"/>
        <v>FOURNIER Patrick</v>
      </c>
      <c r="E56" s="20" t="str">
        <f t="shared" si="2"/>
        <v>Chalon/Saone</v>
      </c>
      <c r="F56" s="21">
        <f t="shared" si="3"/>
        <v>300</v>
      </c>
      <c r="G56" s="21">
        <f t="shared" si="4"/>
        <v>30</v>
      </c>
      <c r="H56" s="21">
        <f t="shared" si="5"/>
        <v>10</v>
      </c>
      <c r="I56" s="21">
        <f t="shared" si="6"/>
        <v>10</v>
      </c>
      <c r="J56" s="21">
        <f t="shared" si="7"/>
        <v>0</v>
      </c>
      <c r="K56" s="21"/>
      <c r="L56" s="29">
        <f t="shared" si="8"/>
        <v>350</v>
      </c>
      <c r="M56" s="22"/>
      <c r="O56" s="17">
        <v>48</v>
      </c>
      <c r="P56" s="18">
        <v>14.5</v>
      </c>
      <c r="Q56" s="19" t="s">
        <v>65</v>
      </c>
      <c r="R56" s="20" t="s">
        <v>304</v>
      </c>
      <c r="S56" s="21">
        <v>300</v>
      </c>
      <c r="T56" s="21">
        <v>30</v>
      </c>
      <c r="U56" s="21">
        <v>10</v>
      </c>
      <c r="V56" s="21">
        <v>10</v>
      </c>
      <c r="W56" s="21">
        <v>0</v>
      </c>
      <c r="X56" s="21"/>
      <c r="Y56" s="29">
        <v>350</v>
      </c>
      <c r="Z56" s="22"/>
    </row>
    <row r="57" spans="2:26" ht="12.75">
      <c r="B57" s="9">
        <v>49</v>
      </c>
      <c r="C57" s="10">
        <f t="shared" si="0"/>
        <v>17.5</v>
      </c>
      <c r="D57" s="11" t="str">
        <f t="shared" si="1"/>
        <v>MERCUZOT Michel</v>
      </c>
      <c r="E57" s="12" t="str">
        <f t="shared" si="2"/>
        <v>Pre Lamy</v>
      </c>
      <c r="F57" s="13">
        <f t="shared" si="3"/>
        <v>200</v>
      </c>
      <c r="G57" s="13">
        <f t="shared" si="4"/>
        <v>140</v>
      </c>
      <c r="H57" s="13">
        <f t="shared" si="5"/>
        <v>0</v>
      </c>
      <c r="I57" s="13">
        <f t="shared" si="6"/>
        <v>0</v>
      </c>
      <c r="J57" s="13">
        <f t="shared" si="7"/>
        <v>0</v>
      </c>
      <c r="K57" s="15"/>
      <c r="L57" s="30">
        <f t="shared" si="8"/>
        <v>340</v>
      </c>
      <c r="M57" s="16"/>
      <c r="O57" s="9">
        <v>49</v>
      </c>
      <c r="P57" s="10">
        <v>17.5</v>
      </c>
      <c r="Q57" s="11" t="s">
        <v>129</v>
      </c>
      <c r="R57" s="12" t="s">
        <v>377</v>
      </c>
      <c r="S57" s="13">
        <v>200</v>
      </c>
      <c r="T57" s="13">
        <v>140</v>
      </c>
      <c r="U57" s="13">
        <v>0</v>
      </c>
      <c r="V57" s="13">
        <v>0</v>
      </c>
      <c r="W57" s="13">
        <v>0</v>
      </c>
      <c r="X57" s="15"/>
      <c r="Y57" s="30">
        <v>340</v>
      </c>
      <c r="Z57" s="16"/>
    </row>
    <row r="58" spans="2:26" ht="12.75">
      <c r="B58" s="17">
        <v>50</v>
      </c>
      <c r="C58" s="18">
        <f t="shared" si="0"/>
        <v>15.2</v>
      </c>
      <c r="D58" s="19" t="str">
        <f t="shared" si="1"/>
        <v>PENNEQUIN Roland</v>
      </c>
      <c r="E58" s="20" t="str">
        <f t="shared" si="2"/>
        <v>Dijon Bourgogne</v>
      </c>
      <c r="F58" s="21">
        <f t="shared" si="3"/>
        <v>170</v>
      </c>
      <c r="G58" s="21">
        <f t="shared" si="4"/>
        <v>120</v>
      </c>
      <c r="H58" s="21">
        <f t="shared" si="5"/>
        <v>20</v>
      </c>
      <c r="I58" s="21">
        <f t="shared" si="6"/>
        <v>10</v>
      </c>
      <c r="J58" s="21">
        <f t="shared" si="7"/>
        <v>10</v>
      </c>
      <c r="K58" s="21"/>
      <c r="L58" s="29">
        <f t="shared" si="8"/>
        <v>330</v>
      </c>
      <c r="M58" s="22"/>
      <c r="O58" s="17">
        <v>50</v>
      </c>
      <c r="P58" s="18">
        <v>15.2</v>
      </c>
      <c r="Q58" s="19" t="s">
        <v>431</v>
      </c>
      <c r="R58" s="20" t="s">
        <v>302</v>
      </c>
      <c r="S58" s="21">
        <v>170</v>
      </c>
      <c r="T58" s="21">
        <v>120</v>
      </c>
      <c r="U58" s="21">
        <v>20</v>
      </c>
      <c r="V58" s="21">
        <v>10</v>
      </c>
      <c r="W58" s="21">
        <v>10</v>
      </c>
      <c r="X58" s="21"/>
      <c r="Y58" s="29">
        <v>330</v>
      </c>
      <c r="Z58" s="22"/>
    </row>
    <row r="59" spans="2:26" ht="12.75">
      <c r="B59" s="9">
        <v>51</v>
      </c>
      <c r="C59" s="10">
        <f t="shared" si="0"/>
        <v>18.5</v>
      </c>
      <c r="D59" s="11" t="str">
        <f t="shared" si="1"/>
        <v>MILLIERE Philippe</v>
      </c>
      <c r="E59" s="12" t="str">
        <f t="shared" si="2"/>
        <v>Salives</v>
      </c>
      <c r="F59" s="13">
        <f t="shared" si="3"/>
        <v>180</v>
      </c>
      <c r="G59" s="13">
        <f t="shared" si="4"/>
        <v>100</v>
      </c>
      <c r="H59" s="13">
        <f t="shared" si="5"/>
        <v>10</v>
      </c>
      <c r="I59" s="13">
        <f t="shared" si="6"/>
        <v>10</v>
      </c>
      <c r="J59" s="13">
        <f t="shared" si="7"/>
        <v>10</v>
      </c>
      <c r="K59" s="15"/>
      <c r="L59" s="30">
        <f t="shared" si="8"/>
        <v>310</v>
      </c>
      <c r="M59" s="16"/>
      <c r="O59" s="9">
        <v>51</v>
      </c>
      <c r="P59" s="10">
        <v>18.5</v>
      </c>
      <c r="Q59" s="11" t="s">
        <v>244</v>
      </c>
      <c r="R59" s="12" t="s">
        <v>386</v>
      </c>
      <c r="S59" s="13">
        <v>180</v>
      </c>
      <c r="T59" s="13">
        <v>100</v>
      </c>
      <c r="U59" s="13">
        <v>10</v>
      </c>
      <c r="V59" s="13">
        <v>10</v>
      </c>
      <c r="W59" s="13">
        <v>10</v>
      </c>
      <c r="X59" s="15"/>
      <c r="Y59" s="30">
        <v>310</v>
      </c>
      <c r="Z59" s="16"/>
    </row>
    <row r="60" spans="2:26" ht="12.75">
      <c r="B60" s="17">
        <v>52</v>
      </c>
      <c r="C60" s="18">
        <f t="shared" si="0"/>
        <v>15.7</v>
      </c>
      <c r="D60" s="19" t="str">
        <f t="shared" si="1"/>
        <v>PILLA Bernard</v>
      </c>
      <c r="E60" s="20" t="str">
        <f t="shared" si="2"/>
        <v>Chalon/Saone</v>
      </c>
      <c r="F60" s="21">
        <f t="shared" si="3"/>
        <v>140</v>
      </c>
      <c r="G60" s="21">
        <f t="shared" si="4"/>
        <v>100</v>
      </c>
      <c r="H60" s="21">
        <f t="shared" si="5"/>
        <v>40</v>
      </c>
      <c r="I60" s="21">
        <f t="shared" si="6"/>
        <v>10</v>
      </c>
      <c r="J60" s="21">
        <f t="shared" si="7"/>
        <v>10</v>
      </c>
      <c r="K60" s="21"/>
      <c r="L60" s="29">
        <f t="shared" si="8"/>
        <v>300</v>
      </c>
      <c r="M60" s="22"/>
      <c r="O60" s="17">
        <v>52</v>
      </c>
      <c r="P60" s="18">
        <v>15.7</v>
      </c>
      <c r="Q60" s="19" t="s">
        <v>15</v>
      </c>
      <c r="R60" s="20" t="s">
        <v>304</v>
      </c>
      <c r="S60" s="21">
        <v>140</v>
      </c>
      <c r="T60" s="21">
        <v>100</v>
      </c>
      <c r="U60" s="21">
        <v>40</v>
      </c>
      <c r="V60" s="21">
        <v>10</v>
      </c>
      <c r="W60" s="21">
        <v>10</v>
      </c>
      <c r="X60" s="21"/>
      <c r="Y60" s="29">
        <v>300</v>
      </c>
      <c r="Z60" s="22"/>
    </row>
    <row r="61" spans="2:26" ht="12.75">
      <c r="B61" s="9">
        <v>53</v>
      </c>
      <c r="C61" s="10">
        <f t="shared" si="0"/>
        <v>18.4</v>
      </c>
      <c r="D61" s="11" t="str">
        <f t="shared" si="1"/>
        <v>FREREJEAN Bernard</v>
      </c>
      <c r="E61" s="12" t="str">
        <f t="shared" si="2"/>
        <v>Ch. D'Avoise</v>
      </c>
      <c r="F61" s="13">
        <f t="shared" si="3"/>
        <v>150</v>
      </c>
      <c r="G61" s="13">
        <f t="shared" si="4"/>
        <v>90</v>
      </c>
      <c r="H61" s="13">
        <f t="shared" si="5"/>
        <v>30</v>
      </c>
      <c r="I61" s="13">
        <f t="shared" si="6"/>
        <v>10</v>
      </c>
      <c r="J61" s="13">
        <f t="shared" si="7"/>
        <v>10</v>
      </c>
      <c r="K61" s="15"/>
      <c r="L61" s="30">
        <f t="shared" si="8"/>
        <v>290</v>
      </c>
      <c r="M61" s="16"/>
      <c r="O61" s="9">
        <v>53</v>
      </c>
      <c r="P61" s="10">
        <v>18.4</v>
      </c>
      <c r="Q61" s="11" t="s">
        <v>44</v>
      </c>
      <c r="R61" s="12" t="s">
        <v>275</v>
      </c>
      <c r="S61" s="13">
        <v>150</v>
      </c>
      <c r="T61" s="13">
        <v>90</v>
      </c>
      <c r="U61" s="13">
        <v>30</v>
      </c>
      <c r="V61" s="13">
        <v>10</v>
      </c>
      <c r="W61" s="13">
        <v>10</v>
      </c>
      <c r="X61" s="15"/>
      <c r="Y61" s="30">
        <v>290</v>
      </c>
      <c r="Z61" s="16"/>
    </row>
    <row r="62" spans="2:26" ht="12.75">
      <c r="B62" s="17">
        <v>54</v>
      </c>
      <c r="C62" s="18">
        <f t="shared" si="0"/>
        <v>19</v>
      </c>
      <c r="D62" s="19" t="str">
        <f t="shared" si="1"/>
        <v>DECHAUME Bernard</v>
      </c>
      <c r="E62" s="20" t="str">
        <f t="shared" si="2"/>
        <v>Autun</v>
      </c>
      <c r="F62" s="21">
        <f t="shared" si="3"/>
        <v>170</v>
      </c>
      <c r="G62" s="21">
        <f t="shared" si="4"/>
        <v>50</v>
      </c>
      <c r="H62" s="21">
        <f t="shared" si="5"/>
        <v>40</v>
      </c>
      <c r="I62" s="21">
        <f t="shared" si="6"/>
        <v>10</v>
      </c>
      <c r="J62" s="21">
        <f t="shared" si="7"/>
        <v>10</v>
      </c>
      <c r="K62" s="21"/>
      <c r="L62" s="29">
        <f t="shared" si="8"/>
        <v>280</v>
      </c>
      <c r="M62" s="22"/>
      <c r="O62" s="17">
        <v>54</v>
      </c>
      <c r="P62" s="18">
        <v>19</v>
      </c>
      <c r="Q62" s="19" t="s">
        <v>444</v>
      </c>
      <c r="R62" s="20" t="s">
        <v>318</v>
      </c>
      <c r="S62" s="21">
        <v>170</v>
      </c>
      <c r="T62" s="21">
        <v>50</v>
      </c>
      <c r="U62" s="21">
        <v>40</v>
      </c>
      <c r="V62" s="21">
        <v>10</v>
      </c>
      <c r="W62" s="21">
        <v>10</v>
      </c>
      <c r="X62" s="21"/>
      <c r="Y62" s="29">
        <v>280</v>
      </c>
      <c r="Z62" s="22"/>
    </row>
    <row r="63" spans="2:26" ht="12.75">
      <c r="B63" s="9">
        <v>55</v>
      </c>
      <c r="C63" s="10">
        <f t="shared" si="0"/>
        <v>17.5</v>
      </c>
      <c r="D63" s="11" t="str">
        <f t="shared" si="1"/>
        <v>SCHNEIDER Jean Jacques</v>
      </c>
      <c r="E63" s="12" t="str">
        <f t="shared" si="2"/>
        <v>Macon</v>
      </c>
      <c r="F63" s="13">
        <f t="shared" si="3"/>
        <v>260</v>
      </c>
      <c r="G63" s="13">
        <f t="shared" si="4"/>
        <v>10</v>
      </c>
      <c r="H63" s="13">
        <f t="shared" si="5"/>
        <v>0</v>
      </c>
      <c r="I63" s="13">
        <f t="shared" si="6"/>
        <v>0</v>
      </c>
      <c r="J63" s="13">
        <f t="shared" si="7"/>
        <v>0</v>
      </c>
      <c r="K63" s="15"/>
      <c r="L63" s="30">
        <f t="shared" si="8"/>
        <v>270</v>
      </c>
      <c r="M63" s="16"/>
      <c r="O63" s="9">
        <v>55</v>
      </c>
      <c r="P63" s="10">
        <v>17.5</v>
      </c>
      <c r="Q63" s="11" t="s">
        <v>411</v>
      </c>
      <c r="R63" s="12" t="s">
        <v>298</v>
      </c>
      <c r="S63" s="13">
        <v>260</v>
      </c>
      <c r="T63" s="13">
        <v>10</v>
      </c>
      <c r="U63" s="13">
        <v>0</v>
      </c>
      <c r="V63" s="13">
        <v>0</v>
      </c>
      <c r="W63" s="13">
        <v>0</v>
      </c>
      <c r="X63" s="15"/>
      <c r="Y63" s="30">
        <v>270</v>
      </c>
      <c r="Z63" s="16"/>
    </row>
    <row r="64" spans="2:26" ht="12.75">
      <c r="B64" s="17">
        <v>56</v>
      </c>
      <c r="C64" s="18">
        <f t="shared" si="0"/>
        <v>18.1</v>
      </c>
      <c r="D64" s="19" t="str">
        <f t="shared" si="1"/>
        <v>LAUVERGNE Maurice</v>
      </c>
      <c r="E64" s="20" t="str">
        <f t="shared" si="2"/>
        <v>Autun</v>
      </c>
      <c r="F64" s="21">
        <f t="shared" si="3"/>
        <v>240</v>
      </c>
      <c r="G64" s="21">
        <f t="shared" si="4"/>
        <v>10</v>
      </c>
      <c r="H64" s="21">
        <f t="shared" si="5"/>
        <v>10</v>
      </c>
      <c r="I64" s="21">
        <f t="shared" si="6"/>
        <v>10</v>
      </c>
      <c r="J64" s="21">
        <f t="shared" si="7"/>
        <v>0</v>
      </c>
      <c r="K64" s="21"/>
      <c r="L64" s="29">
        <f t="shared" si="8"/>
        <v>270</v>
      </c>
      <c r="M64" s="22"/>
      <c r="O64" s="17">
        <v>56</v>
      </c>
      <c r="P64" s="18">
        <v>18.1</v>
      </c>
      <c r="Q64" s="19" t="s">
        <v>51</v>
      </c>
      <c r="R64" s="20" t="s">
        <v>318</v>
      </c>
      <c r="S64" s="21">
        <v>240</v>
      </c>
      <c r="T64" s="21">
        <v>10</v>
      </c>
      <c r="U64" s="21">
        <v>10</v>
      </c>
      <c r="V64" s="21">
        <v>10</v>
      </c>
      <c r="W64" s="21">
        <v>0</v>
      </c>
      <c r="X64" s="21"/>
      <c r="Y64" s="29">
        <v>270</v>
      </c>
      <c r="Z64" s="22"/>
    </row>
    <row r="65" spans="2:26" ht="12.75">
      <c r="B65" s="9">
        <v>57</v>
      </c>
      <c r="C65" s="10">
        <f t="shared" si="0"/>
        <v>15.8</v>
      </c>
      <c r="D65" s="11" t="str">
        <f t="shared" si="1"/>
        <v>VIGNAL Bruno</v>
      </c>
      <c r="E65" s="12" t="str">
        <f t="shared" si="2"/>
        <v>Entreprises</v>
      </c>
      <c r="F65" s="13">
        <f t="shared" si="3"/>
        <v>220</v>
      </c>
      <c r="G65" s="13">
        <f t="shared" si="4"/>
        <v>40</v>
      </c>
      <c r="H65" s="13">
        <f t="shared" si="5"/>
        <v>10</v>
      </c>
      <c r="I65" s="13">
        <f t="shared" si="6"/>
        <v>0</v>
      </c>
      <c r="J65" s="13">
        <f t="shared" si="7"/>
        <v>0</v>
      </c>
      <c r="K65" s="15"/>
      <c r="L65" s="30">
        <f t="shared" si="8"/>
        <v>270</v>
      </c>
      <c r="M65" s="16"/>
      <c r="O65" s="9">
        <v>57</v>
      </c>
      <c r="P65" s="10">
        <v>15.8</v>
      </c>
      <c r="Q65" s="11" t="s">
        <v>47</v>
      </c>
      <c r="R65" s="12" t="s">
        <v>375</v>
      </c>
      <c r="S65" s="13">
        <v>220</v>
      </c>
      <c r="T65" s="13">
        <v>40</v>
      </c>
      <c r="U65" s="13">
        <v>10</v>
      </c>
      <c r="V65" s="13">
        <v>0</v>
      </c>
      <c r="W65" s="13">
        <v>0</v>
      </c>
      <c r="X65" s="15"/>
      <c r="Y65" s="30">
        <v>270</v>
      </c>
      <c r="Z65" s="16"/>
    </row>
    <row r="66" spans="2:26" ht="12.75">
      <c r="B66" s="17">
        <v>58</v>
      </c>
      <c r="C66" s="18">
        <f t="shared" si="0"/>
        <v>16.1</v>
      </c>
      <c r="D66" s="19" t="str">
        <f t="shared" si="1"/>
        <v>DUTOIT Joël</v>
      </c>
      <c r="E66" s="20" t="str">
        <f t="shared" si="2"/>
        <v>Dijon Bourgogne</v>
      </c>
      <c r="F66" s="21">
        <f t="shared" si="3"/>
        <v>170</v>
      </c>
      <c r="G66" s="21">
        <f t="shared" si="4"/>
        <v>90</v>
      </c>
      <c r="H66" s="21">
        <f t="shared" si="5"/>
        <v>0</v>
      </c>
      <c r="I66" s="21">
        <f t="shared" si="6"/>
        <v>0</v>
      </c>
      <c r="J66" s="21">
        <f t="shared" si="7"/>
        <v>0</v>
      </c>
      <c r="K66" s="21"/>
      <c r="L66" s="29">
        <f t="shared" si="8"/>
        <v>260</v>
      </c>
      <c r="M66" s="22"/>
      <c r="O66" s="17">
        <v>58</v>
      </c>
      <c r="P66" s="18">
        <v>16.1</v>
      </c>
      <c r="Q66" s="19" t="s">
        <v>26</v>
      </c>
      <c r="R66" s="20" t="s">
        <v>302</v>
      </c>
      <c r="S66" s="21">
        <v>170</v>
      </c>
      <c r="T66" s="21">
        <v>90</v>
      </c>
      <c r="U66" s="21">
        <v>0</v>
      </c>
      <c r="V66" s="21">
        <v>0</v>
      </c>
      <c r="W66" s="21">
        <v>0</v>
      </c>
      <c r="X66" s="21"/>
      <c r="Y66" s="29">
        <v>260</v>
      </c>
      <c r="Z66" s="22"/>
    </row>
    <row r="67" spans="2:26" ht="12.75">
      <c r="B67" s="9">
        <v>59</v>
      </c>
      <c r="C67" s="10">
        <f t="shared" si="0"/>
        <v>18.2</v>
      </c>
      <c r="D67" s="11" t="str">
        <f t="shared" si="1"/>
        <v>ROLLAND Alain</v>
      </c>
      <c r="E67" s="12" t="str">
        <f t="shared" si="2"/>
        <v>Chalon/Saone</v>
      </c>
      <c r="F67" s="13">
        <f t="shared" si="3"/>
        <v>130</v>
      </c>
      <c r="G67" s="13">
        <f t="shared" si="4"/>
        <v>120</v>
      </c>
      <c r="H67" s="13">
        <f t="shared" si="5"/>
        <v>10</v>
      </c>
      <c r="I67" s="13">
        <f t="shared" si="6"/>
        <v>0</v>
      </c>
      <c r="J67" s="13">
        <f t="shared" si="7"/>
        <v>0</v>
      </c>
      <c r="K67" s="15"/>
      <c r="L67" s="30">
        <f t="shared" si="8"/>
        <v>260</v>
      </c>
      <c r="M67" s="16"/>
      <c r="O67" s="9">
        <v>59</v>
      </c>
      <c r="P67" s="10">
        <v>18.2</v>
      </c>
      <c r="Q67" s="11" t="s">
        <v>144</v>
      </c>
      <c r="R67" s="12" t="s">
        <v>304</v>
      </c>
      <c r="S67" s="13">
        <v>130</v>
      </c>
      <c r="T67" s="13">
        <v>120</v>
      </c>
      <c r="U67" s="13">
        <v>10</v>
      </c>
      <c r="V67" s="13">
        <v>0</v>
      </c>
      <c r="W67" s="13">
        <v>0</v>
      </c>
      <c r="X67" s="15"/>
      <c r="Y67" s="30">
        <v>260</v>
      </c>
      <c r="Z67" s="16"/>
    </row>
    <row r="68" spans="2:26" ht="12.75">
      <c r="B68" s="17">
        <v>60</v>
      </c>
      <c r="C68" s="18">
        <f t="shared" si="0"/>
        <v>16.2</v>
      </c>
      <c r="D68" s="19" t="str">
        <f t="shared" si="1"/>
        <v>LESAVRE Georges</v>
      </c>
      <c r="E68" s="20" t="str">
        <f t="shared" si="2"/>
        <v>Beaune</v>
      </c>
      <c r="F68" s="21">
        <f t="shared" si="3"/>
        <v>110</v>
      </c>
      <c r="G68" s="21">
        <f t="shared" si="4"/>
        <v>80</v>
      </c>
      <c r="H68" s="21">
        <f t="shared" si="5"/>
        <v>40</v>
      </c>
      <c r="I68" s="21">
        <f t="shared" si="6"/>
        <v>20</v>
      </c>
      <c r="J68" s="21">
        <f t="shared" si="7"/>
        <v>10</v>
      </c>
      <c r="K68" s="21"/>
      <c r="L68" s="29">
        <f t="shared" si="8"/>
        <v>260</v>
      </c>
      <c r="M68" s="22"/>
      <c r="O68" s="17">
        <v>60</v>
      </c>
      <c r="P68" s="18">
        <v>16.2</v>
      </c>
      <c r="Q68" s="19" t="s">
        <v>121</v>
      </c>
      <c r="R68" s="20" t="s">
        <v>293</v>
      </c>
      <c r="S68" s="21">
        <v>110</v>
      </c>
      <c r="T68" s="21">
        <v>80</v>
      </c>
      <c r="U68" s="21">
        <v>40</v>
      </c>
      <c r="V68" s="21">
        <v>20</v>
      </c>
      <c r="W68" s="21">
        <v>10</v>
      </c>
      <c r="X68" s="21"/>
      <c r="Y68" s="29">
        <v>260</v>
      </c>
      <c r="Z68" s="22"/>
    </row>
    <row r="69" spans="2:26" ht="12.75">
      <c r="B69" s="9">
        <v>61</v>
      </c>
      <c r="C69" s="10">
        <f t="shared" si="0"/>
        <v>17.1</v>
      </c>
      <c r="D69" s="11" t="str">
        <f t="shared" si="1"/>
        <v>LOMPREZ Sylvain</v>
      </c>
      <c r="E69" s="12" t="str">
        <f t="shared" si="2"/>
        <v>Val D'Amour</v>
      </c>
      <c r="F69" s="13">
        <f t="shared" si="3"/>
        <v>170</v>
      </c>
      <c r="G69" s="13">
        <f t="shared" si="4"/>
        <v>50</v>
      </c>
      <c r="H69" s="13">
        <f t="shared" si="5"/>
        <v>10</v>
      </c>
      <c r="I69" s="13">
        <f t="shared" si="6"/>
        <v>10</v>
      </c>
      <c r="J69" s="13">
        <f t="shared" si="7"/>
        <v>10</v>
      </c>
      <c r="K69" s="15"/>
      <c r="L69" s="30">
        <f t="shared" si="8"/>
        <v>250</v>
      </c>
      <c r="M69" s="16"/>
      <c r="O69" s="9">
        <v>61</v>
      </c>
      <c r="P69" s="10">
        <v>17.1</v>
      </c>
      <c r="Q69" s="11" t="s">
        <v>122</v>
      </c>
      <c r="R69" s="12" t="s">
        <v>307</v>
      </c>
      <c r="S69" s="13">
        <v>170</v>
      </c>
      <c r="T69" s="13">
        <v>50</v>
      </c>
      <c r="U69" s="13">
        <v>10</v>
      </c>
      <c r="V69" s="13">
        <v>10</v>
      </c>
      <c r="W69" s="13">
        <v>10</v>
      </c>
      <c r="X69" s="15"/>
      <c r="Y69" s="30">
        <v>250</v>
      </c>
      <c r="Z69" s="16"/>
    </row>
    <row r="70" spans="2:26" ht="12.75">
      <c r="B70" s="17">
        <v>62</v>
      </c>
      <c r="C70" s="18">
        <f t="shared" si="0"/>
        <v>15.5</v>
      </c>
      <c r="D70" s="19" t="str">
        <f t="shared" si="1"/>
        <v>VENET Laurent</v>
      </c>
      <c r="E70" s="20" t="str">
        <f t="shared" si="2"/>
        <v>Val De Sorne</v>
      </c>
      <c r="F70" s="21">
        <f t="shared" si="3"/>
        <v>240</v>
      </c>
      <c r="G70" s="21">
        <f t="shared" si="4"/>
        <v>0</v>
      </c>
      <c r="H70" s="21">
        <f t="shared" si="5"/>
        <v>0</v>
      </c>
      <c r="I70" s="21">
        <f t="shared" si="6"/>
        <v>0</v>
      </c>
      <c r="J70" s="21">
        <f t="shared" si="7"/>
        <v>0</v>
      </c>
      <c r="K70" s="21"/>
      <c r="L70" s="29">
        <f t="shared" si="8"/>
        <v>240</v>
      </c>
      <c r="M70" s="22"/>
      <c r="O70" s="17">
        <v>62</v>
      </c>
      <c r="P70" s="18">
        <v>15.5</v>
      </c>
      <c r="Q70" s="19" t="s">
        <v>272</v>
      </c>
      <c r="R70" s="20" t="s">
        <v>290</v>
      </c>
      <c r="S70" s="21">
        <v>240</v>
      </c>
      <c r="T70" s="21">
        <v>0</v>
      </c>
      <c r="U70" s="21">
        <v>0</v>
      </c>
      <c r="V70" s="21">
        <v>0</v>
      </c>
      <c r="W70" s="21">
        <v>0</v>
      </c>
      <c r="X70" s="21"/>
      <c r="Y70" s="29">
        <v>240</v>
      </c>
      <c r="Z70" s="22"/>
    </row>
    <row r="71" spans="2:26" ht="12.75">
      <c r="B71" s="9">
        <v>63</v>
      </c>
      <c r="C71" s="10">
        <f t="shared" si="0"/>
        <v>18.4</v>
      </c>
      <c r="D71" s="11" t="str">
        <f t="shared" si="1"/>
        <v>JAVEL Gérard</v>
      </c>
      <c r="E71" s="12" t="str">
        <f t="shared" si="2"/>
        <v>Ch. De Chailly</v>
      </c>
      <c r="F71" s="13">
        <f t="shared" si="3"/>
        <v>130</v>
      </c>
      <c r="G71" s="13">
        <f t="shared" si="4"/>
        <v>70</v>
      </c>
      <c r="H71" s="13">
        <f t="shared" si="5"/>
        <v>10</v>
      </c>
      <c r="I71" s="13">
        <f t="shared" si="6"/>
        <v>10</v>
      </c>
      <c r="J71" s="13">
        <f t="shared" si="7"/>
        <v>10</v>
      </c>
      <c r="K71" s="15"/>
      <c r="L71" s="30">
        <f t="shared" si="8"/>
        <v>230</v>
      </c>
      <c r="M71" s="16"/>
      <c r="O71" s="9">
        <v>63</v>
      </c>
      <c r="P71" s="10">
        <v>18.4</v>
      </c>
      <c r="Q71" s="11" t="s">
        <v>95</v>
      </c>
      <c r="R71" s="12" t="s">
        <v>284</v>
      </c>
      <c r="S71" s="13">
        <v>130</v>
      </c>
      <c r="T71" s="13">
        <v>70</v>
      </c>
      <c r="U71" s="13">
        <v>10</v>
      </c>
      <c r="V71" s="13">
        <v>10</v>
      </c>
      <c r="W71" s="13">
        <v>10</v>
      </c>
      <c r="X71" s="15"/>
      <c r="Y71" s="30">
        <v>230</v>
      </c>
      <c r="Z71" s="16"/>
    </row>
    <row r="72" spans="2:26" ht="12.75">
      <c r="B72" s="17">
        <v>64</v>
      </c>
      <c r="C72" s="18">
        <f t="shared" si="0"/>
        <v>15.5</v>
      </c>
      <c r="D72" s="19" t="str">
        <f t="shared" si="1"/>
        <v>ROBBE Dominique</v>
      </c>
      <c r="E72" s="20" t="str">
        <f t="shared" si="2"/>
        <v>Macon</v>
      </c>
      <c r="F72" s="21">
        <f t="shared" si="3"/>
        <v>200</v>
      </c>
      <c r="G72" s="21">
        <f t="shared" si="4"/>
        <v>10</v>
      </c>
      <c r="H72" s="21">
        <f t="shared" si="5"/>
        <v>0</v>
      </c>
      <c r="I72" s="21">
        <f t="shared" si="6"/>
        <v>0</v>
      </c>
      <c r="J72" s="21">
        <f t="shared" si="7"/>
        <v>0</v>
      </c>
      <c r="K72" s="21"/>
      <c r="L72" s="29">
        <f t="shared" si="8"/>
        <v>210</v>
      </c>
      <c r="M72" s="22"/>
      <c r="O72" s="17">
        <v>64</v>
      </c>
      <c r="P72" s="18">
        <v>15.5</v>
      </c>
      <c r="Q72" s="19" t="s">
        <v>434</v>
      </c>
      <c r="R72" s="20" t="s">
        <v>298</v>
      </c>
      <c r="S72" s="21">
        <v>200</v>
      </c>
      <c r="T72" s="21">
        <v>10</v>
      </c>
      <c r="U72" s="21">
        <v>0</v>
      </c>
      <c r="V72" s="21">
        <v>0</v>
      </c>
      <c r="W72" s="21">
        <v>0</v>
      </c>
      <c r="X72" s="21"/>
      <c r="Y72" s="29">
        <v>210</v>
      </c>
      <c r="Z72" s="22"/>
    </row>
    <row r="73" spans="2:26" ht="12.75">
      <c r="B73" s="9">
        <v>65</v>
      </c>
      <c r="C73" s="10">
        <f t="shared" si="0"/>
        <v>14.7</v>
      </c>
      <c r="D73" s="11" t="str">
        <f t="shared" si="1"/>
        <v>PERNIN Michel</v>
      </c>
      <c r="E73" s="12" t="str">
        <f t="shared" si="2"/>
        <v>Chalon/Saone</v>
      </c>
      <c r="F73" s="13">
        <f t="shared" si="3"/>
        <v>190</v>
      </c>
      <c r="G73" s="13">
        <f t="shared" si="4"/>
        <v>10</v>
      </c>
      <c r="H73" s="13">
        <f t="shared" si="5"/>
        <v>10</v>
      </c>
      <c r="I73" s="13">
        <f t="shared" si="6"/>
        <v>0</v>
      </c>
      <c r="J73" s="13">
        <f t="shared" si="7"/>
        <v>0</v>
      </c>
      <c r="K73" s="15"/>
      <c r="L73" s="30">
        <f t="shared" si="8"/>
        <v>210</v>
      </c>
      <c r="M73" s="16"/>
      <c r="O73" s="9">
        <v>65</v>
      </c>
      <c r="P73" s="10">
        <v>14.7</v>
      </c>
      <c r="Q73" s="11" t="s">
        <v>427</v>
      </c>
      <c r="R73" s="12" t="s">
        <v>304</v>
      </c>
      <c r="S73" s="13">
        <v>190</v>
      </c>
      <c r="T73" s="13">
        <v>10</v>
      </c>
      <c r="U73" s="13">
        <v>10</v>
      </c>
      <c r="V73" s="13">
        <v>0</v>
      </c>
      <c r="W73" s="13">
        <v>0</v>
      </c>
      <c r="X73" s="15"/>
      <c r="Y73" s="30">
        <v>210</v>
      </c>
      <c r="Z73" s="16"/>
    </row>
    <row r="74" spans="2:26" ht="12.75">
      <c r="B74" s="17">
        <v>66</v>
      </c>
      <c r="C74" s="18">
        <f aca="true" t="shared" si="9" ref="C74:C128">IF(Y74=0,0,P74)</f>
        <v>16.8</v>
      </c>
      <c r="D74" s="19" t="str">
        <f aca="true" t="shared" si="10" ref="D74:D128">IF(Y74=0,0,Q74)</f>
        <v>REGERT Philippe</v>
      </c>
      <c r="E74" s="20" t="str">
        <f aca="true" t="shared" si="11" ref="E74:E128">IF(Y74=0,0,R74)</f>
        <v>Autun</v>
      </c>
      <c r="F74" s="21">
        <f aca="true" t="shared" si="12" ref="F74:F128">IF(Y74=0,0,S74)</f>
        <v>200</v>
      </c>
      <c r="G74" s="21">
        <f aca="true" t="shared" si="13" ref="G74:G128">IF(Y74=0,0,T74)</f>
        <v>0</v>
      </c>
      <c r="H74" s="21">
        <f aca="true" t="shared" si="14" ref="H74:H128">IF(Y74=0,0,U74)</f>
        <v>0</v>
      </c>
      <c r="I74" s="21">
        <f aca="true" t="shared" si="15" ref="I74:I128">IF(Y74=0,0,V74)</f>
        <v>0</v>
      </c>
      <c r="J74" s="21">
        <f aca="true" t="shared" si="16" ref="J74:J128">IF(Y74=0,0,W74)</f>
        <v>0</v>
      </c>
      <c r="K74" s="21"/>
      <c r="L74" s="29">
        <f aca="true" t="shared" si="17" ref="L74:L128">Y74</f>
        <v>200</v>
      </c>
      <c r="M74" s="22"/>
      <c r="O74" s="17">
        <v>66</v>
      </c>
      <c r="P74" s="18">
        <v>16.8</v>
      </c>
      <c r="Q74" s="19" t="s">
        <v>682</v>
      </c>
      <c r="R74" s="20" t="s">
        <v>318</v>
      </c>
      <c r="S74" s="21">
        <v>200</v>
      </c>
      <c r="T74" s="21">
        <v>0</v>
      </c>
      <c r="U74" s="21">
        <v>0</v>
      </c>
      <c r="V74" s="21">
        <v>0</v>
      </c>
      <c r="W74" s="21">
        <v>0</v>
      </c>
      <c r="X74" s="21"/>
      <c r="Y74" s="29">
        <v>200</v>
      </c>
      <c r="Z74" s="22"/>
    </row>
    <row r="75" spans="2:26" ht="12.75">
      <c r="B75" s="9">
        <v>67</v>
      </c>
      <c r="C75" s="10">
        <f t="shared" si="9"/>
        <v>16.3</v>
      </c>
      <c r="D75" s="11" t="str">
        <f t="shared" si="10"/>
        <v>COET Didier</v>
      </c>
      <c r="E75" s="12" t="str">
        <f t="shared" si="11"/>
        <v>Salives</v>
      </c>
      <c r="F75" s="13">
        <f t="shared" si="12"/>
        <v>200</v>
      </c>
      <c r="G75" s="13">
        <f t="shared" si="13"/>
        <v>0</v>
      </c>
      <c r="H75" s="13">
        <f t="shared" si="14"/>
        <v>0</v>
      </c>
      <c r="I75" s="13">
        <f t="shared" si="15"/>
        <v>0</v>
      </c>
      <c r="J75" s="13">
        <f t="shared" si="16"/>
        <v>0</v>
      </c>
      <c r="K75" s="15"/>
      <c r="L75" s="30">
        <f t="shared" si="17"/>
        <v>200</v>
      </c>
      <c r="M75" s="16"/>
      <c r="O75" s="9">
        <v>67</v>
      </c>
      <c r="P75" s="10">
        <v>16.3</v>
      </c>
      <c r="Q75" s="11" t="s">
        <v>229</v>
      </c>
      <c r="R75" s="12" t="s">
        <v>386</v>
      </c>
      <c r="S75" s="13">
        <v>200</v>
      </c>
      <c r="T75" s="13">
        <v>0</v>
      </c>
      <c r="U75" s="13">
        <v>0</v>
      </c>
      <c r="V75" s="13">
        <v>0</v>
      </c>
      <c r="W75" s="13">
        <v>0</v>
      </c>
      <c r="X75" s="15"/>
      <c r="Y75" s="30">
        <v>200</v>
      </c>
      <c r="Z75" s="16"/>
    </row>
    <row r="76" spans="2:26" ht="12.75">
      <c r="B76" s="17">
        <v>68</v>
      </c>
      <c r="C76" s="18">
        <f t="shared" si="9"/>
        <v>18.1</v>
      </c>
      <c r="D76" s="19" t="str">
        <f t="shared" si="10"/>
        <v>BOUVRET René</v>
      </c>
      <c r="E76" s="20" t="str">
        <f t="shared" si="11"/>
        <v>Chalon/Saone</v>
      </c>
      <c r="F76" s="21">
        <f t="shared" si="12"/>
        <v>160</v>
      </c>
      <c r="G76" s="21">
        <f t="shared" si="13"/>
        <v>10</v>
      </c>
      <c r="H76" s="21">
        <f t="shared" si="14"/>
        <v>10</v>
      </c>
      <c r="I76" s="21">
        <f t="shared" si="15"/>
        <v>10</v>
      </c>
      <c r="J76" s="21">
        <f t="shared" si="16"/>
        <v>10</v>
      </c>
      <c r="K76" s="21"/>
      <c r="L76" s="29">
        <f t="shared" si="17"/>
        <v>200</v>
      </c>
      <c r="M76" s="22"/>
      <c r="O76" s="17">
        <v>68</v>
      </c>
      <c r="P76" s="18">
        <v>18.1</v>
      </c>
      <c r="Q76" s="19" t="s">
        <v>31</v>
      </c>
      <c r="R76" s="20" t="s">
        <v>304</v>
      </c>
      <c r="S76" s="21">
        <v>160</v>
      </c>
      <c r="T76" s="21">
        <v>10</v>
      </c>
      <c r="U76" s="21">
        <v>10</v>
      </c>
      <c r="V76" s="21">
        <v>10</v>
      </c>
      <c r="W76" s="21">
        <v>10</v>
      </c>
      <c r="X76" s="21"/>
      <c r="Y76" s="29">
        <v>200</v>
      </c>
      <c r="Z76" s="22"/>
    </row>
    <row r="77" spans="2:26" ht="12.75">
      <c r="B77" s="9">
        <v>69</v>
      </c>
      <c r="C77" s="10">
        <f t="shared" si="9"/>
        <v>18.4</v>
      </c>
      <c r="D77" s="11" t="str">
        <f t="shared" si="10"/>
        <v>PESCI Denis</v>
      </c>
      <c r="E77" s="12" t="str">
        <f t="shared" si="11"/>
        <v>Chassagne</v>
      </c>
      <c r="F77" s="13">
        <f t="shared" si="12"/>
        <v>100</v>
      </c>
      <c r="G77" s="13">
        <f t="shared" si="13"/>
        <v>80</v>
      </c>
      <c r="H77" s="13">
        <f t="shared" si="14"/>
        <v>10</v>
      </c>
      <c r="I77" s="13">
        <f t="shared" si="15"/>
        <v>10</v>
      </c>
      <c r="J77" s="13">
        <f t="shared" si="16"/>
        <v>0</v>
      </c>
      <c r="K77" s="15"/>
      <c r="L77" s="30">
        <f t="shared" si="17"/>
        <v>200</v>
      </c>
      <c r="M77" s="16"/>
      <c r="O77" s="9">
        <v>69</v>
      </c>
      <c r="P77" s="10">
        <v>18.4</v>
      </c>
      <c r="Q77" s="11" t="s">
        <v>254</v>
      </c>
      <c r="R77" s="12" t="s">
        <v>282</v>
      </c>
      <c r="S77" s="13">
        <v>100</v>
      </c>
      <c r="T77" s="13">
        <v>80</v>
      </c>
      <c r="U77" s="13">
        <v>10</v>
      </c>
      <c r="V77" s="13">
        <v>10</v>
      </c>
      <c r="W77" s="13">
        <v>0</v>
      </c>
      <c r="X77" s="15"/>
      <c r="Y77" s="30">
        <v>200</v>
      </c>
      <c r="Z77" s="16"/>
    </row>
    <row r="78" spans="2:26" ht="12.75">
      <c r="B78" s="17">
        <v>70</v>
      </c>
      <c r="C78" s="18">
        <f t="shared" si="9"/>
        <v>17.8</v>
      </c>
      <c r="D78" s="19" t="str">
        <f t="shared" si="10"/>
        <v>LAROSE Patrick</v>
      </c>
      <c r="E78" s="20" t="str">
        <f t="shared" si="11"/>
        <v>Ch. De Chailly</v>
      </c>
      <c r="F78" s="21">
        <f t="shared" si="12"/>
        <v>190</v>
      </c>
      <c r="G78" s="21">
        <f t="shared" si="13"/>
        <v>0</v>
      </c>
      <c r="H78" s="21">
        <f t="shared" si="14"/>
        <v>0</v>
      </c>
      <c r="I78" s="21">
        <f t="shared" si="15"/>
        <v>0</v>
      </c>
      <c r="J78" s="21">
        <f t="shared" si="16"/>
        <v>0</v>
      </c>
      <c r="K78" s="21"/>
      <c r="L78" s="29">
        <f t="shared" si="17"/>
        <v>190</v>
      </c>
      <c r="M78" s="22"/>
      <c r="O78" s="17">
        <v>70</v>
      </c>
      <c r="P78" s="18">
        <v>17.8</v>
      </c>
      <c r="Q78" s="19" t="s">
        <v>118</v>
      </c>
      <c r="R78" s="20" t="s">
        <v>284</v>
      </c>
      <c r="S78" s="21">
        <v>190</v>
      </c>
      <c r="T78" s="21">
        <v>0</v>
      </c>
      <c r="U78" s="21">
        <v>0</v>
      </c>
      <c r="V78" s="21">
        <v>0</v>
      </c>
      <c r="W78" s="21">
        <v>0</v>
      </c>
      <c r="X78" s="21"/>
      <c r="Y78" s="29">
        <v>190</v>
      </c>
      <c r="Z78" s="22"/>
    </row>
    <row r="79" spans="2:26" ht="12.75">
      <c r="B79" s="9">
        <v>71</v>
      </c>
      <c r="C79" s="10">
        <f t="shared" si="9"/>
        <v>18</v>
      </c>
      <c r="D79" s="11" t="str">
        <f t="shared" si="10"/>
        <v>POPPON Pierre</v>
      </c>
      <c r="E79" s="12" t="str">
        <f t="shared" si="11"/>
        <v>Val D'Amour</v>
      </c>
      <c r="F79" s="13">
        <f t="shared" si="12"/>
        <v>170</v>
      </c>
      <c r="G79" s="13">
        <f t="shared" si="13"/>
        <v>10</v>
      </c>
      <c r="H79" s="13">
        <f t="shared" si="14"/>
        <v>0</v>
      </c>
      <c r="I79" s="13">
        <f t="shared" si="15"/>
        <v>0</v>
      </c>
      <c r="J79" s="13">
        <f t="shared" si="16"/>
        <v>0</v>
      </c>
      <c r="K79" s="15"/>
      <c r="L79" s="30">
        <f t="shared" si="17"/>
        <v>180</v>
      </c>
      <c r="M79" s="16"/>
      <c r="O79" s="9">
        <v>71</v>
      </c>
      <c r="P79" s="10">
        <v>18</v>
      </c>
      <c r="Q79" s="11" t="s">
        <v>640</v>
      </c>
      <c r="R79" s="12" t="s">
        <v>307</v>
      </c>
      <c r="S79" s="13">
        <v>170</v>
      </c>
      <c r="T79" s="13">
        <v>10</v>
      </c>
      <c r="U79" s="13">
        <v>0</v>
      </c>
      <c r="V79" s="13">
        <v>0</v>
      </c>
      <c r="W79" s="13">
        <v>0</v>
      </c>
      <c r="X79" s="15"/>
      <c r="Y79" s="30">
        <v>180</v>
      </c>
      <c r="Z79" s="16"/>
    </row>
    <row r="80" spans="2:26" ht="12.75">
      <c r="B80" s="17">
        <v>72</v>
      </c>
      <c r="C80" s="18">
        <f t="shared" si="9"/>
        <v>14.5</v>
      </c>
      <c r="D80" s="19" t="str">
        <f t="shared" si="10"/>
        <v>SONNET Marc</v>
      </c>
      <c r="E80" s="20" t="str">
        <f t="shared" si="11"/>
        <v>Chalon/Saone</v>
      </c>
      <c r="F80" s="21">
        <f t="shared" si="12"/>
        <v>150</v>
      </c>
      <c r="G80" s="21">
        <f t="shared" si="13"/>
        <v>30</v>
      </c>
      <c r="H80" s="21">
        <f t="shared" si="14"/>
        <v>0</v>
      </c>
      <c r="I80" s="21">
        <f t="shared" si="15"/>
        <v>0</v>
      </c>
      <c r="J80" s="21">
        <f t="shared" si="16"/>
        <v>0</v>
      </c>
      <c r="K80" s="21"/>
      <c r="L80" s="29">
        <f t="shared" si="17"/>
        <v>180</v>
      </c>
      <c r="M80" s="22"/>
      <c r="O80" s="17">
        <v>72</v>
      </c>
      <c r="P80" s="18">
        <v>14.5</v>
      </c>
      <c r="Q80" s="19" t="s">
        <v>46</v>
      </c>
      <c r="R80" s="20" t="s">
        <v>304</v>
      </c>
      <c r="S80" s="21">
        <v>150</v>
      </c>
      <c r="T80" s="21">
        <v>30</v>
      </c>
      <c r="U80" s="21">
        <v>0</v>
      </c>
      <c r="V80" s="21">
        <v>0</v>
      </c>
      <c r="W80" s="21">
        <v>0</v>
      </c>
      <c r="X80" s="21"/>
      <c r="Y80" s="29">
        <v>180</v>
      </c>
      <c r="Z80" s="22"/>
    </row>
    <row r="81" spans="2:26" ht="12.75">
      <c r="B81" s="9">
        <v>73</v>
      </c>
      <c r="C81" s="10">
        <f t="shared" si="9"/>
        <v>18.4</v>
      </c>
      <c r="D81" s="11" t="str">
        <f t="shared" si="10"/>
        <v>GOY Jacques</v>
      </c>
      <c r="E81" s="12" t="str">
        <f t="shared" si="11"/>
        <v>Macon</v>
      </c>
      <c r="F81" s="13">
        <f t="shared" si="12"/>
        <v>80</v>
      </c>
      <c r="G81" s="13">
        <f t="shared" si="13"/>
        <v>80</v>
      </c>
      <c r="H81" s="13">
        <f t="shared" si="14"/>
        <v>10</v>
      </c>
      <c r="I81" s="13">
        <f t="shared" si="15"/>
        <v>10</v>
      </c>
      <c r="J81" s="13">
        <f t="shared" si="16"/>
        <v>0</v>
      </c>
      <c r="K81" s="15"/>
      <c r="L81" s="30">
        <f t="shared" si="17"/>
        <v>180</v>
      </c>
      <c r="M81" s="16"/>
      <c r="O81" s="9">
        <v>73</v>
      </c>
      <c r="P81" s="10">
        <v>18.4</v>
      </c>
      <c r="Q81" s="11" t="s">
        <v>164</v>
      </c>
      <c r="R81" s="12" t="s">
        <v>298</v>
      </c>
      <c r="S81" s="13">
        <v>80</v>
      </c>
      <c r="T81" s="13">
        <v>80</v>
      </c>
      <c r="U81" s="13">
        <v>10</v>
      </c>
      <c r="V81" s="13">
        <v>10</v>
      </c>
      <c r="W81" s="13">
        <v>0</v>
      </c>
      <c r="X81" s="15"/>
      <c r="Y81" s="30">
        <v>180</v>
      </c>
      <c r="Z81" s="16"/>
    </row>
    <row r="82" spans="2:26" ht="12.75">
      <c r="B82" s="17">
        <v>74</v>
      </c>
      <c r="C82" s="18">
        <f t="shared" si="9"/>
        <v>16.6</v>
      </c>
      <c r="D82" s="19" t="str">
        <f t="shared" si="10"/>
        <v>MICHAUD Gérard</v>
      </c>
      <c r="E82" s="20" t="str">
        <f t="shared" si="11"/>
        <v>Chalon/Saone</v>
      </c>
      <c r="F82" s="21">
        <f t="shared" si="12"/>
        <v>170</v>
      </c>
      <c r="G82" s="21">
        <f t="shared" si="13"/>
        <v>0</v>
      </c>
      <c r="H82" s="21">
        <f t="shared" si="14"/>
        <v>0</v>
      </c>
      <c r="I82" s="21">
        <f t="shared" si="15"/>
        <v>0</v>
      </c>
      <c r="J82" s="21">
        <f t="shared" si="16"/>
        <v>0</v>
      </c>
      <c r="K82" s="21"/>
      <c r="L82" s="29">
        <f t="shared" si="17"/>
        <v>170</v>
      </c>
      <c r="M82" s="22"/>
      <c r="O82" s="17">
        <v>74</v>
      </c>
      <c r="P82" s="18">
        <v>16.6</v>
      </c>
      <c r="Q82" s="19" t="s">
        <v>130</v>
      </c>
      <c r="R82" s="20" t="s">
        <v>304</v>
      </c>
      <c r="S82" s="21">
        <v>170</v>
      </c>
      <c r="T82" s="21">
        <v>0</v>
      </c>
      <c r="U82" s="21">
        <v>0</v>
      </c>
      <c r="V82" s="21">
        <v>0</v>
      </c>
      <c r="W82" s="21">
        <v>0</v>
      </c>
      <c r="X82" s="21"/>
      <c r="Y82" s="29">
        <v>170</v>
      </c>
      <c r="Z82" s="22"/>
    </row>
    <row r="83" spans="2:26" ht="12.75">
      <c r="B83" s="9">
        <v>75</v>
      </c>
      <c r="C83" s="10">
        <f t="shared" si="9"/>
        <v>18.2</v>
      </c>
      <c r="D83" s="11" t="str">
        <f t="shared" si="10"/>
        <v>PASCUAL Agapito</v>
      </c>
      <c r="E83" s="12" t="str">
        <f t="shared" si="11"/>
        <v>Quetigny</v>
      </c>
      <c r="F83" s="13">
        <f t="shared" si="12"/>
        <v>160</v>
      </c>
      <c r="G83" s="13">
        <f t="shared" si="13"/>
        <v>0</v>
      </c>
      <c r="H83" s="13">
        <f t="shared" si="14"/>
        <v>0</v>
      </c>
      <c r="I83" s="13">
        <f t="shared" si="15"/>
        <v>0</v>
      </c>
      <c r="J83" s="13">
        <f t="shared" si="16"/>
        <v>0</v>
      </c>
      <c r="K83" s="15"/>
      <c r="L83" s="30">
        <f t="shared" si="17"/>
        <v>160</v>
      </c>
      <c r="M83" s="16"/>
      <c r="O83" s="9">
        <v>75</v>
      </c>
      <c r="P83" s="10">
        <v>18.2</v>
      </c>
      <c r="Q83" s="11" t="s">
        <v>52</v>
      </c>
      <c r="R83" s="12" t="s">
        <v>277</v>
      </c>
      <c r="S83" s="13">
        <v>160</v>
      </c>
      <c r="T83" s="13">
        <v>0</v>
      </c>
      <c r="U83" s="13">
        <v>0</v>
      </c>
      <c r="V83" s="13">
        <v>0</v>
      </c>
      <c r="W83" s="13">
        <v>0</v>
      </c>
      <c r="X83" s="15"/>
      <c r="Y83" s="30">
        <v>160</v>
      </c>
      <c r="Z83" s="16"/>
    </row>
    <row r="84" spans="2:26" ht="12.75">
      <c r="B84" s="17">
        <v>76</v>
      </c>
      <c r="C84" s="18">
        <f t="shared" si="9"/>
        <v>18.4</v>
      </c>
      <c r="D84" s="19" t="str">
        <f t="shared" si="10"/>
        <v>LEMAIRE Jean-Paul</v>
      </c>
      <c r="E84" s="20" t="str">
        <f t="shared" si="11"/>
        <v>Pre Lamy</v>
      </c>
      <c r="F84" s="21">
        <f t="shared" si="12"/>
        <v>80</v>
      </c>
      <c r="G84" s="21">
        <f t="shared" si="13"/>
        <v>80</v>
      </c>
      <c r="H84" s="21">
        <f t="shared" si="14"/>
        <v>0</v>
      </c>
      <c r="I84" s="21">
        <f t="shared" si="15"/>
        <v>0</v>
      </c>
      <c r="J84" s="21">
        <f t="shared" si="16"/>
        <v>0</v>
      </c>
      <c r="K84" s="21"/>
      <c r="L84" s="29">
        <f t="shared" si="17"/>
        <v>160</v>
      </c>
      <c r="M84" s="22"/>
      <c r="O84" s="17">
        <v>76</v>
      </c>
      <c r="P84" s="18">
        <v>18.4</v>
      </c>
      <c r="Q84" s="19" t="s">
        <v>655</v>
      </c>
      <c r="R84" s="20" t="s">
        <v>377</v>
      </c>
      <c r="S84" s="21">
        <v>80</v>
      </c>
      <c r="T84" s="21">
        <v>80</v>
      </c>
      <c r="U84" s="21">
        <v>0</v>
      </c>
      <c r="V84" s="21">
        <v>0</v>
      </c>
      <c r="W84" s="21">
        <v>0</v>
      </c>
      <c r="X84" s="21"/>
      <c r="Y84" s="29">
        <v>160</v>
      </c>
      <c r="Z84" s="22"/>
    </row>
    <row r="85" spans="2:26" ht="12.75">
      <c r="B85" s="9">
        <v>77</v>
      </c>
      <c r="C85" s="10">
        <f t="shared" si="9"/>
        <v>17.9</v>
      </c>
      <c r="D85" s="11" t="str">
        <f t="shared" si="10"/>
        <v>BECCARI Laurent</v>
      </c>
      <c r="E85" s="12" t="str">
        <f t="shared" si="11"/>
        <v>Ch. D'Avoise</v>
      </c>
      <c r="F85" s="13">
        <f t="shared" si="12"/>
        <v>70</v>
      </c>
      <c r="G85" s="13">
        <f t="shared" si="13"/>
        <v>60</v>
      </c>
      <c r="H85" s="13">
        <f t="shared" si="14"/>
        <v>10</v>
      </c>
      <c r="I85" s="13">
        <f t="shared" si="15"/>
        <v>10</v>
      </c>
      <c r="J85" s="13">
        <f t="shared" si="16"/>
        <v>0</v>
      </c>
      <c r="K85" s="15"/>
      <c r="L85" s="30">
        <f t="shared" si="17"/>
        <v>150</v>
      </c>
      <c r="M85" s="16"/>
      <c r="O85" s="9">
        <v>77</v>
      </c>
      <c r="P85" s="10">
        <v>17.9</v>
      </c>
      <c r="Q85" s="11" t="s">
        <v>253</v>
      </c>
      <c r="R85" s="12" t="s">
        <v>275</v>
      </c>
      <c r="S85" s="13">
        <v>70</v>
      </c>
      <c r="T85" s="13">
        <v>60</v>
      </c>
      <c r="U85" s="13">
        <v>10</v>
      </c>
      <c r="V85" s="13">
        <v>10</v>
      </c>
      <c r="W85" s="13">
        <v>0</v>
      </c>
      <c r="X85" s="15"/>
      <c r="Y85" s="30">
        <v>150</v>
      </c>
      <c r="Z85" s="16"/>
    </row>
    <row r="86" spans="2:26" ht="12.75">
      <c r="B86" s="17">
        <v>78</v>
      </c>
      <c r="C86" s="18">
        <f t="shared" si="9"/>
        <v>15.9</v>
      </c>
      <c r="D86" s="19" t="str">
        <f t="shared" si="10"/>
        <v>AMPHYON Michel</v>
      </c>
      <c r="E86" s="20" t="str">
        <f t="shared" si="11"/>
        <v>Val D'Amour</v>
      </c>
      <c r="F86" s="21">
        <f t="shared" si="12"/>
        <v>130</v>
      </c>
      <c r="G86" s="21">
        <f t="shared" si="13"/>
        <v>10</v>
      </c>
      <c r="H86" s="21">
        <f t="shared" si="14"/>
        <v>0</v>
      </c>
      <c r="I86" s="21">
        <f t="shared" si="15"/>
        <v>0</v>
      </c>
      <c r="J86" s="21">
        <f t="shared" si="16"/>
        <v>0</v>
      </c>
      <c r="K86" s="21"/>
      <c r="L86" s="29">
        <f t="shared" si="17"/>
        <v>140</v>
      </c>
      <c r="M86" s="22"/>
      <c r="O86" s="17">
        <v>78</v>
      </c>
      <c r="P86" s="18">
        <v>15.9</v>
      </c>
      <c r="Q86" s="19" t="s">
        <v>641</v>
      </c>
      <c r="R86" s="20" t="s">
        <v>307</v>
      </c>
      <c r="S86" s="21">
        <v>130</v>
      </c>
      <c r="T86" s="21">
        <v>10</v>
      </c>
      <c r="U86" s="21">
        <v>0</v>
      </c>
      <c r="V86" s="21">
        <v>0</v>
      </c>
      <c r="W86" s="21">
        <v>0</v>
      </c>
      <c r="X86" s="21"/>
      <c r="Y86" s="29">
        <v>140</v>
      </c>
      <c r="Z86" s="22"/>
    </row>
    <row r="87" spans="2:26" ht="12.75">
      <c r="B87" s="9">
        <v>79</v>
      </c>
      <c r="C87" s="10">
        <f t="shared" si="9"/>
        <v>18.4</v>
      </c>
      <c r="D87" s="11" t="str">
        <f t="shared" si="10"/>
        <v>FORIN Jean-Paul</v>
      </c>
      <c r="E87" s="12" t="str">
        <f t="shared" si="11"/>
        <v>Ch. De Chailly</v>
      </c>
      <c r="F87" s="13">
        <f t="shared" si="12"/>
        <v>130</v>
      </c>
      <c r="G87" s="13">
        <f t="shared" si="13"/>
        <v>10</v>
      </c>
      <c r="H87" s="13">
        <f t="shared" si="14"/>
        <v>0</v>
      </c>
      <c r="I87" s="13">
        <f t="shared" si="15"/>
        <v>0</v>
      </c>
      <c r="J87" s="13">
        <f t="shared" si="16"/>
        <v>0</v>
      </c>
      <c r="K87" s="15"/>
      <c r="L87" s="30">
        <f t="shared" si="17"/>
        <v>140</v>
      </c>
      <c r="M87" s="16"/>
      <c r="O87" s="9">
        <v>79</v>
      </c>
      <c r="P87" s="10">
        <v>18.4</v>
      </c>
      <c r="Q87" s="11" t="s">
        <v>223</v>
      </c>
      <c r="R87" s="12" t="s">
        <v>284</v>
      </c>
      <c r="S87" s="13">
        <v>130</v>
      </c>
      <c r="T87" s="13">
        <v>10</v>
      </c>
      <c r="U87" s="13">
        <v>0</v>
      </c>
      <c r="V87" s="13">
        <v>0</v>
      </c>
      <c r="W87" s="13">
        <v>0</v>
      </c>
      <c r="X87" s="15"/>
      <c r="Y87" s="30">
        <v>140</v>
      </c>
      <c r="Z87" s="16"/>
    </row>
    <row r="88" spans="2:26" ht="12.75">
      <c r="B88" s="17">
        <v>80</v>
      </c>
      <c r="C88" s="18">
        <f t="shared" si="9"/>
        <v>18.5</v>
      </c>
      <c r="D88" s="19" t="str">
        <f t="shared" si="10"/>
        <v>FIAT Roland</v>
      </c>
      <c r="E88" s="20" t="str">
        <f t="shared" si="11"/>
        <v>Val D'Amour</v>
      </c>
      <c r="F88" s="21">
        <f t="shared" si="12"/>
        <v>130</v>
      </c>
      <c r="G88" s="21">
        <f t="shared" si="13"/>
        <v>10</v>
      </c>
      <c r="H88" s="21">
        <f t="shared" si="14"/>
        <v>0</v>
      </c>
      <c r="I88" s="21">
        <f t="shared" si="15"/>
        <v>0</v>
      </c>
      <c r="J88" s="21">
        <f t="shared" si="16"/>
        <v>0</v>
      </c>
      <c r="K88" s="21"/>
      <c r="L88" s="29">
        <f t="shared" si="17"/>
        <v>140</v>
      </c>
      <c r="M88" s="22"/>
      <c r="O88" s="17">
        <v>80</v>
      </c>
      <c r="P88" s="18">
        <v>18.5</v>
      </c>
      <c r="Q88" s="19" t="s">
        <v>625</v>
      </c>
      <c r="R88" s="20" t="s">
        <v>307</v>
      </c>
      <c r="S88" s="21">
        <v>130</v>
      </c>
      <c r="T88" s="21">
        <v>10</v>
      </c>
      <c r="U88" s="21">
        <v>0</v>
      </c>
      <c r="V88" s="21">
        <v>0</v>
      </c>
      <c r="W88" s="21">
        <v>0</v>
      </c>
      <c r="X88" s="21"/>
      <c r="Y88" s="29">
        <v>140</v>
      </c>
      <c r="Z88" s="22"/>
    </row>
    <row r="89" spans="2:26" ht="12.75">
      <c r="B89" s="9">
        <v>81</v>
      </c>
      <c r="C89" s="10">
        <f t="shared" si="9"/>
        <v>18.6</v>
      </c>
      <c r="D89" s="11" t="str">
        <f t="shared" si="10"/>
        <v>ROGER Jean-Louis</v>
      </c>
      <c r="E89" s="12" t="str">
        <f t="shared" si="11"/>
        <v>Besancon</v>
      </c>
      <c r="F89" s="13">
        <f t="shared" si="12"/>
        <v>80</v>
      </c>
      <c r="G89" s="13">
        <f t="shared" si="13"/>
        <v>40</v>
      </c>
      <c r="H89" s="13">
        <f t="shared" si="14"/>
        <v>10</v>
      </c>
      <c r="I89" s="13">
        <f t="shared" si="15"/>
        <v>10</v>
      </c>
      <c r="J89" s="13">
        <f t="shared" si="16"/>
        <v>0</v>
      </c>
      <c r="K89" s="15"/>
      <c r="L89" s="30">
        <f t="shared" si="17"/>
        <v>140</v>
      </c>
      <c r="M89" s="16"/>
      <c r="O89" s="9">
        <v>81</v>
      </c>
      <c r="P89" s="10">
        <v>18.6</v>
      </c>
      <c r="Q89" s="11" t="s">
        <v>657</v>
      </c>
      <c r="R89" s="12" t="s">
        <v>353</v>
      </c>
      <c r="S89" s="13">
        <v>80</v>
      </c>
      <c r="T89" s="13">
        <v>40</v>
      </c>
      <c r="U89" s="13">
        <v>10</v>
      </c>
      <c r="V89" s="13">
        <v>10</v>
      </c>
      <c r="W89" s="13">
        <v>0</v>
      </c>
      <c r="X89" s="15"/>
      <c r="Y89" s="30">
        <v>140</v>
      </c>
      <c r="Z89" s="16"/>
    </row>
    <row r="90" spans="2:26" ht="12.75">
      <c r="B90" s="17">
        <v>82</v>
      </c>
      <c r="C90" s="18">
        <f t="shared" si="9"/>
        <v>18.9</v>
      </c>
      <c r="D90" s="19" t="str">
        <f t="shared" si="10"/>
        <v>FEVRAT Philippe</v>
      </c>
      <c r="E90" s="20" t="str">
        <f t="shared" si="11"/>
        <v>Beaune</v>
      </c>
      <c r="F90" s="21">
        <f t="shared" si="12"/>
        <v>130</v>
      </c>
      <c r="G90" s="21">
        <f t="shared" si="13"/>
        <v>0</v>
      </c>
      <c r="H90" s="21">
        <f t="shared" si="14"/>
        <v>0</v>
      </c>
      <c r="I90" s="21">
        <f t="shared" si="15"/>
        <v>0</v>
      </c>
      <c r="J90" s="21">
        <f t="shared" si="16"/>
        <v>0</v>
      </c>
      <c r="K90" s="21"/>
      <c r="L90" s="29">
        <f t="shared" si="17"/>
        <v>130</v>
      </c>
      <c r="M90" s="22"/>
      <c r="O90" s="17">
        <v>82</v>
      </c>
      <c r="P90" s="18">
        <v>18.9</v>
      </c>
      <c r="Q90" s="19" t="s">
        <v>463</v>
      </c>
      <c r="R90" s="20" t="s">
        <v>293</v>
      </c>
      <c r="S90" s="21">
        <v>130</v>
      </c>
      <c r="T90" s="21">
        <v>0</v>
      </c>
      <c r="U90" s="21">
        <v>0</v>
      </c>
      <c r="V90" s="21">
        <v>0</v>
      </c>
      <c r="W90" s="21">
        <v>0</v>
      </c>
      <c r="X90" s="21"/>
      <c r="Y90" s="29">
        <v>130</v>
      </c>
      <c r="Z90" s="22"/>
    </row>
    <row r="91" spans="2:26" ht="12.75">
      <c r="B91" s="9">
        <v>83</v>
      </c>
      <c r="C91" s="10">
        <f t="shared" si="9"/>
        <v>16.6</v>
      </c>
      <c r="D91" s="11" t="str">
        <f t="shared" si="10"/>
        <v>DEVILLERS Bernard</v>
      </c>
      <c r="E91" s="12" t="str">
        <f t="shared" si="11"/>
        <v>Besancon</v>
      </c>
      <c r="F91" s="13">
        <f t="shared" si="12"/>
        <v>120</v>
      </c>
      <c r="G91" s="13">
        <f t="shared" si="13"/>
        <v>10</v>
      </c>
      <c r="H91" s="13">
        <f t="shared" si="14"/>
        <v>0</v>
      </c>
      <c r="I91" s="13">
        <f t="shared" si="15"/>
        <v>0</v>
      </c>
      <c r="J91" s="13">
        <f t="shared" si="16"/>
        <v>0</v>
      </c>
      <c r="K91" s="15"/>
      <c r="L91" s="30">
        <f t="shared" si="17"/>
        <v>130</v>
      </c>
      <c r="M91" s="16"/>
      <c r="O91" s="9">
        <v>83</v>
      </c>
      <c r="P91" s="10">
        <v>16.6</v>
      </c>
      <c r="Q91" s="11" t="s">
        <v>644</v>
      </c>
      <c r="R91" s="12" t="s">
        <v>353</v>
      </c>
      <c r="S91" s="13">
        <v>120</v>
      </c>
      <c r="T91" s="13">
        <v>10</v>
      </c>
      <c r="U91" s="13">
        <v>0</v>
      </c>
      <c r="V91" s="13">
        <v>0</v>
      </c>
      <c r="W91" s="13">
        <v>0</v>
      </c>
      <c r="X91" s="15"/>
      <c r="Y91" s="30">
        <v>130</v>
      </c>
      <c r="Z91" s="16"/>
    </row>
    <row r="92" spans="2:26" ht="12.75">
      <c r="B92" s="17">
        <v>84</v>
      </c>
      <c r="C92" s="18">
        <f t="shared" si="9"/>
        <v>18.3</v>
      </c>
      <c r="D92" s="19" t="str">
        <f t="shared" si="10"/>
        <v>IGOLEN Dominique</v>
      </c>
      <c r="E92" s="20" t="str">
        <f t="shared" si="11"/>
        <v>Quetigny</v>
      </c>
      <c r="F92" s="21">
        <f t="shared" si="12"/>
        <v>70</v>
      </c>
      <c r="G92" s="21">
        <f t="shared" si="13"/>
        <v>20</v>
      </c>
      <c r="H92" s="21">
        <f t="shared" si="14"/>
        <v>10</v>
      </c>
      <c r="I92" s="21">
        <f t="shared" si="15"/>
        <v>10</v>
      </c>
      <c r="J92" s="21">
        <f t="shared" si="16"/>
        <v>10</v>
      </c>
      <c r="K92" s="21"/>
      <c r="L92" s="29">
        <f t="shared" si="17"/>
        <v>120</v>
      </c>
      <c r="M92" s="22"/>
      <c r="O92" s="17">
        <v>84</v>
      </c>
      <c r="P92" s="18">
        <v>18.3</v>
      </c>
      <c r="Q92" s="19" t="s">
        <v>664</v>
      </c>
      <c r="R92" s="20" t="s">
        <v>277</v>
      </c>
      <c r="S92" s="21">
        <v>70</v>
      </c>
      <c r="T92" s="21">
        <v>20</v>
      </c>
      <c r="U92" s="21">
        <v>10</v>
      </c>
      <c r="V92" s="21">
        <v>10</v>
      </c>
      <c r="W92" s="21">
        <v>10</v>
      </c>
      <c r="X92" s="21"/>
      <c r="Y92" s="29">
        <v>120</v>
      </c>
      <c r="Z92" s="22"/>
    </row>
    <row r="93" spans="2:26" ht="12.75">
      <c r="B93" s="9">
        <v>85</v>
      </c>
      <c r="C93" s="10">
        <f t="shared" si="9"/>
        <v>18.5</v>
      </c>
      <c r="D93" s="11" t="str">
        <f t="shared" si="10"/>
        <v>LEGROS Eric</v>
      </c>
      <c r="E93" s="12" t="str">
        <f t="shared" si="11"/>
        <v>Entreprises</v>
      </c>
      <c r="F93" s="13">
        <f t="shared" si="12"/>
        <v>70</v>
      </c>
      <c r="G93" s="13">
        <f t="shared" si="13"/>
        <v>10</v>
      </c>
      <c r="H93" s="13">
        <f t="shared" si="14"/>
        <v>10</v>
      </c>
      <c r="I93" s="13">
        <f t="shared" si="15"/>
        <v>10</v>
      </c>
      <c r="J93" s="13">
        <f t="shared" si="16"/>
        <v>10</v>
      </c>
      <c r="K93" s="15"/>
      <c r="L93" s="30">
        <f t="shared" si="17"/>
        <v>110</v>
      </c>
      <c r="M93" s="16"/>
      <c r="O93" s="9">
        <v>85</v>
      </c>
      <c r="P93" s="10">
        <v>18.5</v>
      </c>
      <c r="Q93" s="11" t="s">
        <v>107</v>
      </c>
      <c r="R93" s="12" t="s">
        <v>375</v>
      </c>
      <c r="S93" s="13">
        <v>70</v>
      </c>
      <c r="T93" s="13">
        <v>10</v>
      </c>
      <c r="U93" s="13">
        <v>10</v>
      </c>
      <c r="V93" s="13">
        <v>10</v>
      </c>
      <c r="W93" s="13">
        <v>10</v>
      </c>
      <c r="X93" s="15"/>
      <c r="Y93" s="30">
        <v>110</v>
      </c>
      <c r="Z93" s="16"/>
    </row>
    <row r="94" spans="2:26" ht="12.75">
      <c r="B94" s="17">
        <v>86</v>
      </c>
      <c r="C94" s="18">
        <f t="shared" si="9"/>
        <v>18.4</v>
      </c>
      <c r="D94" s="19" t="str">
        <f t="shared" si="10"/>
        <v>ROTHMULLER Joseph</v>
      </c>
      <c r="E94" s="20" t="str">
        <f t="shared" si="11"/>
        <v>Ch. D'Avoise</v>
      </c>
      <c r="F94" s="21">
        <f t="shared" si="12"/>
        <v>60</v>
      </c>
      <c r="G94" s="21">
        <f t="shared" si="13"/>
        <v>20</v>
      </c>
      <c r="H94" s="21">
        <f t="shared" si="14"/>
        <v>10</v>
      </c>
      <c r="I94" s="21">
        <f t="shared" si="15"/>
        <v>10</v>
      </c>
      <c r="J94" s="21">
        <f t="shared" si="16"/>
        <v>10</v>
      </c>
      <c r="K94" s="21"/>
      <c r="L94" s="29">
        <f t="shared" si="17"/>
        <v>110</v>
      </c>
      <c r="M94" s="22"/>
      <c r="O94" s="17">
        <v>86</v>
      </c>
      <c r="P94" s="18">
        <v>18.4</v>
      </c>
      <c r="Q94" s="19" t="s">
        <v>87</v>
      </c>
      <c r="R94" s="20" t="s">
        <v>275</v>
      </c>
      <c r="S94" s="21">
        <v>60</v>
      </c>
      <c r="T94" s="21">
        <v>20</v>
      </c>
      <c r="U94" s="21">
        <v>10</v>
      </c>
      <c r="V94" s="21">
        <v>10</v>
      </c>
      <c r="W94" s="21">
        <v>10</v>
      </c>
      <c r="X94" s="21"/>
      <c r="Y94" s="29">
        <v>110</v>
      </c>
      <c r="Z94" s="22"/>
    </row>
    <row r="95" spans="2:26" ht="12.75">
      <c r="B95" s="9">
        <v>87</v>
      </c>
      <c r="C95" s="10">
        <f t="shared" si="9"/>
        <v>14.4</v>
      </c>
      <c r="D95" s="11" t="str">
        <f t="shared" si="10"/>
        <v>COURNAULT Jean-Luc</v>
      </c>
      <c r="E95" s="12" t="str">
        <f t="shared" si="11"/>
        <v>Quetigny</v>
      </c>
      <c r="F95" s="13">
        <f t="shared" si="12"/>
        <v>100</v>
      </c>
      <c r="G95" s="13">
        <f t="shared" si="13"/>
        <v>0</v>
      </c>
      <c r="H95" s="13">
        <f t="shared" si="14"/>
        <v>0</v>
      </c>
      <c r="I95" s="13">
        <f t="shared" si="15"/>
        <v>0</v>
      </c>
      <c r="J95" s="13">
        <f t="shared" si="16"/>
        <v>0</v>
      </c>
      <c r="K95" s="15"/>
      <c r="L95" s="30">
        <f t="shared" si="17"/>
        <v>100</v>
      </c>
      <c r="M95" s="16"/>
      <c r="O95" s="9">
        <v>87</v>
      </c>
      <c r="P95" s="10">
        <v>14.4</v>
      </c>
      <c r="Q95" s="11" t="s">
        <v>663</v>
      </c>
      <c r="R95" s="12" t="s">
        <v>277</v>
      </c>
      <c r="S95" s="13">
        <v>100</v>
      </c>
      <c r="T95" s="13">
        <v>0</v>
      </c>
      <c r="U95" s="13">
        <v>0</v>
      </c>
      <c r="V95" s="13">
        <v>0</v>
      </c>
      <c r="W95" s="13">
        <v>0</v>
      </c>
      <c r="X95" s="15"/>
      <c r="Y95" s="30">
        <v>100</v>
      </c>
      <c r="Z95" s="16"/>
    </row>
    <row r="96" spans="2:26" ht="12.75">
      <c r="B96" s="17">
        <v>88</v>
      </c>
      <c r="C96" s="18">
        <f t="shared" si="9"/>
        <v>14.4</v>
      </c>
      <c r="D96" s="19" t="str">
        <f t="shared" si="10"/>
        <v>PROTHEAU Pierre</v>
      </c>
      <c r="E96" s="20" t="str">
        <f t="shared" si="11"/>
        <v>Quetigny</v>
      </c>
      <c r="F96" s="21">
        <f t="shared" si="12"/>
        <v>90</v>
      </c>
      <c r="G96" s="21">
        <f t="shared" si="13"/>
        <v>10</v>
      </c>
      <c r="H96" s="21">
        <f t="shared" si="14"/>
        <v>0</v>
      </c>
      <c r="I96" s="21">
        <f t="shared" si="15"/>
        <v>0</v>
      </c>
      <c r="J96" s="21">
        <f t="shared" si="16"/>
        <v>0</v>
      </c>
      <c r="K96" s="21"/>
      <c r="L96" s="29">
        <f t="shared" si="17"/>
        <v>100</v>
      </c>
      <c r="M96" s="22"/>
      <c r="O96" s="17">
        <v>88</v>
      </c>
      <c r="P96" s="18">
        <v>14.4</v>
      </c>
      <c r="Q96" s="19" t="s">
        <v>382</v>
      </c>
      <c r="R96" s="20" t="s">
        <v>277</v>
      </c>
      <c r="S96" s="21">
        <v>90</v>
      </c>
      <c r="T96" s="21">
        <v>10</v>
      </c>
      <c r="U96" s="21">
        <v>0</v>
      </c>
      <c r="V96" s="21">
        <v>0</v>
      </c>
      <c r="W96" s="21">
        <v>0</v>
      </c>
      <c r="X96" s="21"/>
      <c r="Y96" s="29">
        <v>100</v>
      </c>
      <c r="Z96" s="22"/>
    </row>
    <row r="97" spans="2:26" ht="12.75">
      <c r="B97" s="9">
        <v>89</v>
      </c>
      <c r="C97" s="10">
        <f t="shared" si="9"/>
        <v>14.8</v>
      </c>
      <c r="D97" s="11" t="str">
        <f t="shared" si="10"/>
        <v>MITTAINE Daniel</v>
      </c>
      <c r="E97" s="12" t="str">
        <f t="shared" si="11"/>
        <v>Val D'Amour</v>
      </c>
      <c r="F97" s="13">
        <f t="shared" si="12"/>
        <v>90</v>
      </c>
      <c r="G97" s="13">
        <f t="shared" si="13"/>
        <v>0</v>
      </c>
      <c r="H97" s="13">
        <f t="shared" si="14"/>
        <v>0</v>
      </c>
      <c r="I97" s="13">
        <f t="shared" si="15"/>
        <v>0</v>
      </c>
      <c r="J97" s="13">
        <f t="shared" si="16"/>
        <v>0</v>
      </c>
      <c r="K97" s="15"/>
      <c r="L97" s="30">
        <f t="shared" si="17"/>
        <v>90</v>
      </c>
      <c r="M97" s="16"/>
      <c r="O97" s="9">
        <v>89</v>
      </c>
      <c r="P97" s="10">
        <v>14.8</v>
      </c>
      <c r="Q97" s="11" t="s">
        <v>255</v>
      </c>
      <c r="R97" s="12" t="s">
        <v>307</v>
      </c>
      <c r="S97" s="13">
        <v>90</v>
      </c>
      <c r="T97" s="13">
        <v>0</v>
      </c>
      <c r="U97" s="13">
        <v>0</v>
      </c>
      <c r="V97" s="13">
        <v>0</v>
      </c>
      <c r="W97" s="13">
        <v>0</v>
      </c>
      <c r="X97" s="15"/>
      <c r="Y97" s="30">
        <v>90</v>
      </c>
      <c r="Z97" s="16"/>
    </row>
    <row r="98" spans="2:26" ht="12.75">
      <c r="B98" s="17">
        <v>90</v>
      </c>
      <c r="C98" s="18">
        <f t="shared" si="9"/>
        <v>18.7</v>
      </c>
      <c r="D98" s="19" t="str">
        <f t="shared" si="10"/>
        <v>TALMARD Paul</v>
      </c>
      <c r="E98" s="20" t="str">
        <f t="shared" si="11"/>
        <v>Chalon/Saone</v>
      </c>
      <c r="F98" s="21">
        <f t="shared" si="12"/>
        <v>90</v>
      </c>
      <c r="G98" s="21">
        <f t="shared" si="13"/>
        <v>0</v>
      </c>
      <c r="H98" s="21">
        <f t="shared" si="14"/>
        <v>0</v>
      </c>
      <c r="I98" s="21">
        <f t="shared" si="15"/>
        <v>0</v>
      </c>
      <c r="J98" s="21">
        <f t="shared" si="16"/>
        <v>0</v>
      </c>
      <c r="K98" s="21"/>
      <c r="L98" s="29">
        <f t="shared" si="17"/>
        <v>90</v>
      </c>
      <c r="M98" s="22"/>
      <c r="O98" s="17">
        <v>90</v>
      </c>
      <c r="P98" s="18">
        <v>18.7</v>
      </c>
      <c r="Q98" s="19" t="s">
        <v>171</v>
      </c>
      <c r="R98" s="20" t="s">
        <v>304</v>
      </c>
      <c r="S98" s="21">
        <v>90</v>
      </c>
      <c r="T98" s="21">
        <v>0</v>
      </c>
      <c r="U98" s="21">
        <v>0</v>
      </c>
      <c r="V98" s="21">
        <v>0</v>
      </c>
      <c r="W98" s="21">
        <v>0</v>
      </c>
      <c r="X98" s="21"/>
      <c r="Y98" s="29">
        <v>90</v>
      </c>
      <c r="Z98" s="22"/>
    </row>
    <row r="99" spans="2:26" ht="12.75">
      <c r="B99" s="9">
        <v>91</v>
      </c>
      <c r="C99" s="10">
        <f t="shared" si="9"/>
        <v>14.3</v>
      </c>
      <c r="D99" s="11" t="str">
        <f t="shared" si="10"/>
        <v>LEVITTE Jean-Pierre</v>
      </c>
      <c r="E99" s="12" t="str">
        <f t="shared" si="11"/>
        <v>Entreprises</v>
      </c>
      <c r="F99" s="13">
        <f t="shared" si="12"/>
        <v>80</v>
      </c>
      <c r="G99" s="13">
        <f t="shared" si="13"/>
        <v>10</v>
      </c>
      <c r="H99" s="13">
        <f t="shared" si="14"/>
        <v>0</v>
      </c>
      <c r="I99" s="13">
        <f t="shared" si="15"/>
        <v>0</v>
      </c>
      <c r="J99" s="13">
        <f t="shared" si="16"/>
        <v>0</v>
      </c>
      <c r="K99" s="15"/>
      <c r="L99" s="30">
        <f t="shared" si="17"/>
        <v>90</v>
      </c>
      <c r="M99" s="16"/>
      <c r="O99" s="9">
        <v>91</v>
      </c>
      <c r="P99" s="10">
        <v>14.3</v>
      </c>
      <c r="Q99" s="11" t="s">
        <v>433</v>
      </c>
      <c r="R99" s="12" t="s">
        <v>375</v>
      </c>
      <c r="S99" s="13">
        <v>80</v>
      </c>
      <c r="T99" s="13">
        <v>10</v>
      </c>
      <c r="U99" s="13">
        <v>0</v>
      </c>
      <c r="V99" s="13">
        <v>0</v>
      </c>
      <c r="W99" s="13">
        <v>0</v>
      </c>
      <c r="X99" s="15"/>
      <c r="Y99" s="30">
        <v>90</v>
      </c>
      <c r="Z99" s="16"/>
    </row>
    <row r="100" spans="2:26" ht="12.75">
      <c r="B100" s="17">
        <v>92</v>
      </c>
      <c r="C100" s="18">
        <f t="shared" si="9"/>
        <v>17.8</v>
      </c>
      <c r="D100" s="19" t="str">
        <f t="shared" si="10"/>
        <v>GUILLEMIN Jean</v>
      </c>
      <c r="E100" s="20" t="str">
        <f t="shared" si="11"/>
        <v>Chassagne</v>
      </c>
      <c r="F100" s="21">
        <f t="shared" si="12"/>
        <v>60</v>
      </c>
      <c r="G100" s="21">
        <f t="shared" si="13"/>
        <v>0</v>
      </c>
      <c r="H100" s="21">
        <f t="shared" si="14"/>
        <v>0</v>
      </c>
      <c r="I100" s="21">
        <f t="shared" si="15"/>
        <v>0</v>
      </c>
      <c r="J100" s="21">
        <f t="shared" si="16"/>
        <v>0</v>
      </c>
      <c r="K100" s="21"/>
      <c r="L100" s="29">
        <f t="shared" si="17"/>
        <v>60</v>
      </c>
      <c r="M100" s="22"/>
      <c r="O100" s="17">
        <v>92</v>
      </c>
      <c r="P100" s="18">
        <v>17.8</v>
      </c>
      <c r="Q100" s="19" t="s">
        <v>656</v>
      </c>
      <c r="R100" s="20" t="s">
        <v>282</v>
      </c>
      <c r="S100" s="21">
        <v>60</v>
      </c>
      <c r="T100" s="21">
        <v>0</v>
      </c>
      <c r="U100" s="21">
        <v>0</v>
      </c>
      <c r="V100" s="21">
        <v>0</v>
      </c>
      <c r="W100" s="21">
        <v>0</v>
      </c>
      <c r="X100" s="21"/>
      <c r="Y100" s="29">
        <v>60</v>
      </c>
      <c r="Z100" s="22"/>
    </row>
    <row r="101" spans="2:26" ht="12.75">
      <c r="B101" s="9">
        <v>93</v>
      </c>
      <c r="C101" s="10">
        <f t="shared" si="9"/>
        <v>15.4</v>
      </c>
      <c r="D101" s="11" t="str">
        <f t="shared" si="10"/>
        <v>PROST Gilles</v>
      </c>
      <c r="E101" s="12" t="str">
        <f t="shared" si="11"/>
        <v>Dijon Bourgogne</v>
      </c>
      <c r="F101" s="13">
        <f t="shared" si="12"/>
        <v>30</v>
      </c>
      <c r="G101" s="13">
        <f t="shared" si="13"/>
        <v>10</v>
      </c>
      <c r="H101" s="13">
        <f t="shared" si="14"/>
        <v>10</v>
      </c>
      <c r="I101" s="13">
        <f t="shared" si="15"/>
        <v>10</v>
      </c>
      <c r="J101" s="13">
        <f t="shared" si="16"/>
        <v>0</v>
      </c>
      <c r="K101" s="15"/>
      <c r="L101" s="30">
        <f t="shared" si="17"/>
        <v>60</v>
      </c>
      <c r="M101" s="16"/>
      <c r="O101" s="9">
        <v>93</v>
      </c>
      <c r="P101" s="10">
        <v>15.4</v>
      </c>
      <c r="Q101" s="11" t="s">
        <v>430</v>
      </c>
      <c r="R101" s="12" t="s">
        <v>302</v>
      </c>
      <c r="S101" s="13">
        <v>30</v>
      </c>
      <c r="T101" s="13">
        <v>10</v>
      </c>
      <c r="U101" s="13">
        <v>10</v>
      </c>
      <c r="V101" s="13">
        <v>10</v>
      </c>
      <c r="W101" s="13">
        <v>0</v>
      </c>
      <c r="X101" s="15"/>
      <c r="Y101" s="30">
        <v>60</v>
      </c>
      <c r="Z101" s="16"/>
    </row>
    <row r="102" spans="2:26" ht="12.75">
      <c r="B102" s="17">
        <v>94</v>
      </c>
      <c r="C102" s="18">
        <f t="shared" si="9"/>
        <v>17.9</v>
      </c>
      <c r="D102" s="19" t="str">
        <f t="shared" si="10"/>
        <v>ROUX Rémy</v>
      </c>
      <c r="E102" s="20" t="str">
        <f t="shared" si="11"/>
        <v>Beaune</v>
      </c>
      <c r="F102" s="21">
        <f t="shared" si="12"/>
        <v>50</v>
      </c>
      <c r="G102" s="21">
        <f t="shared" si="13"/>
        <v>0</v>
      </c>
      <c r="H102" s="21">
        <f t="shared" si="14"/>
        <v>0</v>
      </c>
      <c r="I102" s="21">
        <f t="shared" si="15"/>
        <v>0</v>
      </c>
      <c r="J102" s="21">
        <f t="shared" si="16"/>
        <v>0</v>
      </c>
      <c r="K102" s="21"/>
      <c r="L102" s="29">
        <f t="shared" si="17"/>
        <v>50</v>
      </c>
      <c r="M102" s="22"/>
      <c r="O102" s="17">
        <v>94</v>
      </c>
      <c r="P102" s="18">
        <v>17.9</v>
      </c>
      <c r="Q102" s="19" t="s">
        <v>169</v>
      </c>
      <c r="R102" s="20" t="s">
        <v>293</v>
      </c>
      <c r="S102" s="21">
        <v>50</v>
      </c>
      <c r="T102" s="21">
        <v>0</v>
      </c>
      <c r="U102" s="21">
        <v>0</v>
      </c>
      <c r="V102" s="21">
        <v>0</v>
      </c>
      <c r="W102" s="21">
        <v>0</v>
      </c>
      <c r="X102" s="21"/>
      <c r="Y102" s="29">
        <v>50</v>
      </c>
      <c r="Z102" s="22"/>
    </row>
    <row r="103" spans="2:26" ht="12.75">
      <c r="B103" s="9">
        <v>95</v>
      </c>
      <c r="C103" s="10">
        <f t="shared" si="9"/>
        <v>14.3</v>
      </c>
      <c r="D103" s="11" t="str">
        <f t="shared" si="10"/>
        <v>GENY Michel</v>
      </c>
      <c r="E103" s="12" t="str">
        <f t="shared" si="11"/>
        <v>Autun</v>
      </c>
      <c r="F103" s="13">
        <f t="shared" si="12"/>
        <v>50</v>
      </c>
      <c r="G103" s="13">
        <f t="shared" si="13"/>
        <v>0</v>
      </c>
      <c r="H103" s="13">
        <f t="shared" si="14"/>
        <v>0</v>
      </c>
      <c r="I103" s="13">
        <f t="shared" si="15"/>
        <v>0</v>
      </c>
      <c r="J103" s="13">
        <f t="shared" si="16"/>
        <v>0</v>
      </c>
      <c r="K103" s="15"/>
      <c r="L103" s="30">
        <f t="shared" si="17"/>
        <v>50</v>
      </c>
      <c r="M103" s="16"/>
      <c r="O103" s="9">
        <v>95</v>
      </c>
      <c r="P103" s="10">
        <v>14.3</v>
      </c>
      <c r="Q103" s="11" t="s">
        <v>407</v>
      </c>
      <c r="R103" s="12" t="s">
        <v>318</v>
      </c>
      <c r="S103" s="13">
        <v>50</v>
      </c>
      <c r="T103" s="13">
        <v>0</v>
      </c>
      <c r="U103" s="13">
        <v>0</v>
      </c>
      <c r="V103" s="13">
        <v>0</v>
      </c>
      <c r="W103" s="13">
        <v>0</v>
      </c>
      <c r="X103" s="15"/>
      <c r="Y103" s="30">
        <v>50</v>
      </c>
      <c r="Z103" s="16"/>
    </row>
    <row r="104" spans="2:26" ht="12.75">
      <c r="B104" s="17">
        <v>96</v>
      </c>
      <c r="C104" s="18">
        <f t="shared" si="9"/>
        <v>18.5</v>
      </c>
      <c r="D104" s="19" t="str">
        <f t="shared" si="10"/>
        <v>SIMON André</v>
      </c>
      <c r="E104" s="20" t="str">
        <f t="shared" si="11"/>
        <v>Dijon Bourgogne</v>
      </c>
      <c r="F104" s="21">
        <f t="shared" si="12"/>
        <v>30</v>
      </c>
      <c r="G104" s="21">
        <f t="shared" si="13"/>
        <v>10</v>
      </c>
      <c r="H104" s="21">
        <f t="shared" si="14"/>
        <v>10</v>
      </c>
      <c r="I104" s="21">
        <f t="shared" si="15"/>
        <v>0</v>
      </c>
      <c r="J104" s="21">
        <f t="shared" si="16"/>
        <v>0</v>
      </c>
      <c r="K104" s="21"/>
      <c r="L104" s="29">
        <f t="shared" si="17"/>
        <v>50</v>
      </c>
      <c r="M104" s="22"/>
      <c r="O104" s="17">
        <v>96</v>
      </c>
      <c r="P104" s="18">
        <v>18.5</v>
      </c>
      <c r="Q104" s="19" t="s">
        <v>27</v>
      </c>
      <c r="R104" s="20" t="s">
        <v>302</v>
      </c>
      <c r="S104" s="21">
        <v>30</v>
      </c>
      <c r="T104" s="21">
        <v>10</v>
      </c>
      <c r="U104" s="21">
        <v>10</v>
      </c>
      <c r="V104" s="21">
        <v>0</v>
      </c>
      <c r="W104" s="21">
        <v>0</v>
      </c>
      <c r="X104" s="21"/>
      <c r="Y104" s="29">
        <v>50</v>
      </c>
      <c r="Z104" s="22"/>
    </row>
    <row r="105" spans="2:26" ht="12.75">
      <c r="B105" s="9">
        <v>97</v>
      </c>
      <c r="C105" s="10">
        <f t="shared" si="9"/>
        <v>18.4</v>
      </c>
      <c r="D105" s="11" t="str">
        <f t="shared" si="10"/>
        <v>FAVIER Pierre</v>
      </c>
      <c r="E105" s="12" t="str">
        <f t="shared" si="11"/>
        <v>Macon</v>
      </c>
      <c r="F105" s="13">
        <f t="shared" si="12"/>
        <v>20</v>
      </c>
      <c r="G105" s="13">
        <f t="shared" si="13"/>
        <v>10</v>
      </c>
      <c r="H105" s="13">
        <f t="shared" si="14"/>
        <v>10</v>
      </c>
      <c r="I105" s="13">
        <f t="shared" si="15"/>
        <v>0</v>
      </c>
      <c r="J105" s="13">
        <f t="shared" si="16"/>
        <v>0</v>
      </c>
      <c r="K105" s="15"/>
      <c r="L105" s="30">
        <f t="shared" si="17"/>
        <v>40</v>
      </c>
      <c r="M105" s="16"/>
      <c r="O105" s="9">
        <v>97</v>
      </c>
      <c r="P105" s="10">
        <v>18.4</v>
      </c>
      <c r="Q105" s="11" t="s">
        <v>167</v>
      </c>
      <c r="R105" s="12" t="s">
        <v>298</v>
      </c>
      <c r="S105" s="13">
        <v>20</v>
      </c>
      <c r="T105" s="13">
        <v>10</v>
      </c>
      <c r="U105" s="13">
        <v>10</v>
      </c>
      <c r="V105" s="13">
        <v>0</v>
      </c>
      <c r="W105" s="13">
        <v>0</v>
      </c>
      <c r="X105" s="15"/>
      <c r="Y105" s="30">
        <v>40</v>
      </c>
      <c r="Z105" s="16"/>
    </row>
    <row r="106" spans="2:26" ht="12.75">
      <c r="B106" s="17">
        <v>98</v>
      </c>
      <c r="C106" s="18">
        <f t="shared" si="9"/>
        <v>18.6</v>
      </c>
      <c r="D106" s="19" t="str">
        <f t="shared" si="10"/>
        <v>BACQUE MOURET J-Claude</v>
      </c>
      <c r="E106" s="20" t="str">
        <f t="shared" si="11"/>
        <v>Chalon/Saone</v>
      </c>
      <c r="F106" s="21">
        <f t="shared" si="12"/>
        <v>10</v>
      </c>
      <c r="G106" s="21">
        <f t="shared" si="13"/>
        <v>10</v>
      </c>
      <c r="H106" s="21">
        <f t="shared" si="14"/>
        <v>10</v>
      </c>
      <c r="I106" s="21">
        <f t="shared" si="15"/>
        <v>10</v>
      </c>
      <c r="J106" s="21">
        <f t="shared" si="16"/>
        <v>0</v>
      </c>
      <c r="K106" s="21"/>
      <c r="L106" s="29">
        <f t="shared" si="17"/>
        <v>40</v>
      </c>
      <c r="M106" s="22"/>
      <c r="O106" s="17">
        <v>98</v>
      </c>
      <c r="P106" s="18">
        <v>18.6</v>
      </c>
      <c r="Q106" s="19" t="s">
        <v>43</v>
      </c>
      <c r="R106" s="20" t="s">
        <v>304</v>
      </c>
      <c r="S106" s="21">
        <v>10</v>
      </c>
      <c r="T106" s="21">
        <v>10</v>
      </c>
      <c r="U106" s="21">
        <v>10</v>
      </c>
      <c r="V106" s="21">
        <v>10</v>
      </c>
      <c r="W106" s="21">
        <v>0</v>
      </c>
      <c r="X106" s="21"/>
      <c r="Y106" s="29">
        <v>40</v>
      </c>
      <c r="Z106" s="22"/>
    </row>
    <row r="107" spans="2:26" ht="12.75">
      <c r="B107" s="9">
        <v>99</v>
      </c>
      <c r="C107" s="10">
        <f t="shared" si="9"/>
        <v>14.8</v>
      </c>
      <c r="D107" s="11" t="str">
        <f t="shared" si="10"/>
        <v>BOUCHARLAT Renaud</v>
      </c>
      <c r="E107" s="12" t="str">
        <f t="shared" si="11"/>
        <v>Chalon/Saone</v>
      </c>
      <c r="F107" s="13">
        <f t="shared" si="12"/>
        <v>30</v>
      </c>
      <c r="G107" s="13">
        <f t="shared" si="13"/>
        <v>0</v>
      </c>
      <c r="H107" s="13">
        <f t="shared" si="14"/>
        <v>0</v>
      </c>
      <c r="I107" s="13">
        <f t="shared" si="15"/>
        <v>0</v>
      </c>
      <c r="J107" s="13">
        <f t="shared" si="16"/>
        <v>0</v>
      </c>
      <c r="K107" s="15"/>
      <c r="L107" s="30">
        <f t="shared" si="17"/>
        <v>30</v>
      </c>
      <c r="M107" s="16"/>
      <c r="O107" s="9">
        <v>99</v>
      </c>
      <c r="P107" s="10">
        <v>14.8</v>
      </c>
      <c r="Q107" s="11" t="s">
        <v>362</v>
      </c>
      <c r="R107" s="12" t="s">
        <v>304</v>
      </c>
      <c r="S107" s="13">
        <v>30</v>
      </c>
      <c r="T107" s="13">
        <v>0</v>
      </c>
      <c r="U107" s="13">
        <v>0</v>
      </c>
      <c r="V107" s="13">
        <v>0</v>
      </c>
      <c r="W107" s="13">
        <v>0</v>
      </c>
      <c r="X107" s="15"/>
      <c r="Y107" s="30">
        <v>30</v>
      </c>
      <c r="Z107" s="16"/>
    </row>
    <row r="108" spans="2:26" ht="12.75">
      <c r="B108" s="17">
        <v>100</v>
      </c>
      <c r="C108" s="18">
        <f t="shared" si="9"/>
        <v>18.5</v>
      </c>
      <c r="D108" s="19" t="str">
        <f t="shared" si="10"/>
        <v>GLEYZE Paul</v>
      </c>
      <c r="E108" s="20" t="str">
        <f t="shared" si="11"/>
        <v>Val D'Amour</v>
      </c>
      <c r="F108" s="21">
        <f t="shared" si="12"/>
        <v>10</v>
      </c>
      <c r="G108" s="21">
        <f t="shared" si="13"/>
        <v>10</v>
      </c>
      <c r="H108" s="21">
        <f t="shared" si="14"/>
        <v>0</v>
      </c>
      <c r="I108" s="21">
        <f t="shared" si="15"/>
        <v>0</v>
      </c>
      <c r="J108" s="21">
        <f t="shared" si="16"/>
        <v>0</v>
      </c>
      <c r="K108" s="21"/>
      <c r="L108" s="29">
        <f t="shared" si="17"/>
        <v>20</v>
      </c>
      <c r="M108" s="22"/>
      <c r="O108" s="17">
        <v>100</v>
      </c>
      <c r="P108" s="18">
        <v>18.5</v>
      </c>
      <c r="Q108" s="19" t="s">
        <v>653</v>
      </c>
      <c r="R108" s="20" t="s">
        <v>307</v>
      </c>
      <c r="S108" s="21">
        <v>10</v>
      </c>
      <c r="T108" s="21">
        <v>10</v>
      </c>
      <c r="U108" s="21">
        <v>0</v>
      </c>
      <c r="V108" s="21">
        <v>0</v>
      </c>
      <c r="W108" s="21">
        <v>0</v>
      </c>
      <c r="X108" s="21"/>
      <c r="Y108" s="29">
        <v>20</v>
      </c>
      <c r="Z108" s="22"/>
    </row>
    <row r="109" spans="2:26" ht="12.75">
      <c r="B109" s="9">
        <v>101</v>
      </c>
      <c r="C109" s="10">
        <f t="shared" si="9"/>
        <v>18.9</v>
      </c>
      <c r="D109" s="11" t="str">
        <f t="shared" si="10"/>
        <v>FRIOUR Gérard</v>
      </c>
      <c r="E109" s="12" t="str">
        <f t="shared" si="11"/>
        <v>Chalon/Saone</v>
      </c>
      <c r="F109" s="13">
        <f t="shared" si="12"/>
        <v>10</v>
      </c>
      <c r="G109" s="13">
        <f t="shared" si="13"/>
        <v>10</v>
      </c>
      <c r="H109" s="13">
        <f t="shared" si="14"/>
        <v>0</v>
      </c>
      <c r="I109" s="13">
        <f t="shared" si="15"/>
        <v>0</v>
      </c>
      <c r="J109" s="13">
        <f t="shared" si="16"/>
        <v>0</v>
      </c>
      <c r="K109" s="15"/>
      <c r="L109" s="30">
        <f t="shared" si="17"/>
        <v>20</v>
      </c>
      <c r="M109" s="16"/>
      <c r="O109" s="9">
        <v>101</v>
      </c>
      <c r="P109" s="10">
        <v>18.9</v>
      </c>
      <c r="Q109" s="11" t="s">
        <v>137</v>
      </c>
      <c r="R109" s="12" t="s">
        <v>304</v>
      </c>
      <c r="S109" s="13">
        <v>10</v>
      </c>
      <c r="T109" s="13">
        <v>10</v>
      </c>
      <c r="U109" s="13">
        <v>0</v>
      </c>
      <c r="V109" s="13">
        <v>0</v>
      </c>
      <c r="W109" s="13">
        <v>0</v>
      </c>
      <c r="X109" s="15"/>
      <c r="Y109" s="30">
        <v>20</v>
      </c>
      <c r="Z109" s="16"/>
    </row>
    <row r="110" spans="2:26" ht="12.75">
      <c r="B110" s="17">
        <v>102</v>
      </c>
      <c r="C110" s="18">
        <f t="shared" si="9"/>
        <v>17.1</v>
      </c>
      <c r="D110" s="19" t="str">
        <f t="shared" si="10"/>
        <v>CHAVANSOT Roger</v>
      </c>
      <c r="E110" s="20" t="str">
        <f t="shared" si="11"/>
        <v>Val De Sorne</v>
      </c>
      <c r="F110" s="21">
        <f t="shared" si="12"/>
        <v>10</v>
      </c>
      <c r="G110" s="21">
        <f t="shared" si="13"/>
        <v>10</v>
      </c>
      <c r="H110" s="21">
        <f t="shared" si="14"/>
        <v>0</v>
      </c>
      <c r="I110" s="21">
        <f t="shared" si="15"/>
        <v>0</v>
      </c>
      <c r="J110" s="21">
        <f t="shared" si="16"/>
        <v>0</v>
      </c>
      <c r="K110" s="21"/>
      <c r="L110" s="29">
        <f t="shared" si="17"/>
        <v>20</v>
      </c>
      <c r="M110" s="22"/>
      <c r="O110" s="17">
        <v>102</v>
      </c>
      <c r="P110" s="18">
        <v>17.1</v>
      </c>
      <c r="Q110" s="19" t="s">
        <v>123</v>
      </c>
      <c r="R110" s="20" t="s">
        <v>290</v>
      </c>
      <c r="S110" s="21">
        <v>10</v>
      </c>
      <c r="T110" s="21">
        <v>10</v>
      </c>
      <c r="U110" s="21">
        <v>0</v>
      </c>
      <c r="V110" s="21">
        <v>0</v>
      </c>
      <c r="W110" s="21">
        <v>0</v>
      </c>
      <c r="X110" s="21"/>
      <c r="Y110" s="29">
        <v>20</v>
      </c>
      <c r="Z110" s="22"/>
    </row>
    <row r="111" spans="2:26" ht="12.75">
      <c r="B111" s="9">
        <v>103</v>
      </c>
      <c r="C111" s="10">
        <f t="shared" si="9"/>
        <v>14.3</v>
      </c>
      <c r="D111" s="11" t="str">
        <f t="shared" si="10"/>
        <v>BOUCARD Jean-Claude</v>
      </c>
      <c r="E111" s="12" t="str">
        <f t="shared" si="11"/>
        <v>Besancon</v>
      </c>
      <c r="F111" s="13">
        <f t="shared" si="12"/>
        <v>10</v>
      </c>
      <c r="G111" s="13">
        <f t="shared" si="13"/>
        <v>0</v>
      </c>
      <c r="H111" s="13">
        <f t="shared" si="14"/>
        <v>0</v>
      </c>
      <c r="I111" s="13">
        <f t="shared" si="15"/>
        <v>0</v>
      </c>
      <c r="J111" s="13">
        <f t="shared" si="16"/>
        <v>0</v>
      </c>
      <c r="K111" s="15"/>
      <c r="L111" s="30">
        <f t="shared" si="17"/>
        <v>10</v>
      </c>
      <c r="M111" s="16"/>
      <c r="O111" s="9">
        <v>103</v>
      </c>
      <c r="P111" s="10">
        <v>14.3</v>
      </c>
      <c r="Q111" s="11" t="s">
        <v>642</v>
      </c>
      <c r="R111" s="12" t="s">
        <v>353</v>
      </c>
      <c r="S111" s="13">
        <v>10</v>
      </c>
      <c r="T111" s="13">
        <v>0</v>
      </c>
      <c r="U111" s="13">
        <v>0</v>
      </c>
      <c r="V111" s="13">
        <v>0</v>
      </c>
      <c r="W111" s="13">
        <v>0</v>
      </c>
      <c r="X111" s="15"/>
      <c r="Y111" s="30">
        <v>10</v>
      </c>
      <c r="Z111" s="16"/>
    </row>
    <row r="112" spans="2:26" ht="12.75">
      <c r="B112" s="17">
        <v>104</v>
      </c>
      <c r="C112" s="18">
        <f t="shared" si="9"/>
        <v>14.4</v>
      </c>
      <c r="D112" s="19" t="str">
        <f t="shared" si="10"/>
        <v>PERRIER René</v>
      </c>
      <c r="E112" s="20" t="str">
        <f t="shared" si="11"/>
        <v>Val De Sorne</v>
      </c>
      <c r="F112" s="21">
        <f t="shared" si="12"/>
        <v>10</v>
      </c>
      <c r="G112" s="21">
        <f t="shared" si="13"/>
        <v>0</v>
      </c>
      <c r="H112" s="21">
        <f t="shared" si="14"/>
        <v>0</v>
      </c>
      <c r="I112" s="21">
        <f t="shared" si="15"/>
        <v>0</v>
      </c>
      <c r="J112" s="21">
        <f t="shared" si="16"/>
        <v>0</v>
      </c>
      <c r="K112" s="21"/>
      <c r="L112" s="29">
        <f t="shared" si="17"/>
        <v>10</v>
      </c>
      <c r="M112" s="22"/>
      <c r="O112" s="17">
        <v>104</v>
      </c>
      <c r="P112" s="18">
        <v>14.4</v>
      </c>
      <c r="Q112" s="19" t="s">
        <v>408</v>
      </c>
      <c r="R112" s="20" t="s">
        <v>290</v>
      </c>
      <c r="S112" s="21">
        <v>10</v>
      </c>
      <c r="T112" s="21">
        <v>0</v>
      </c>
      <c r="U112" s="21">
        <v>0</v>
      </c>
      <c r="V112" s="21">
        <v>0</v>
      </c>
      <c r="W112" s="21">
        <v>0</v>
      </c>
      <c r="X112" s="21"/>
      <c r="Y112" s="29">
        <v>10</v>
      </c>
      <c r="Z112" s="22"/>
    </row>
    <row r="113" spans="2:26" ht="12.75">
      <c r="B113" s="9">
        <v>105</v>
      </c>
      <c r="C113" s="10">
        <f t="shared" si="9"/>
        <v>18.8</v>
      </c>
      <c r="D113" s="11" t="str">
        <f t="shared" si="10"/>
        <v>JOURDANT Claude</v>
      </c>
      <c r="E113" s="12" t="str">
        <f t="shared" si="11"/>
        <v>Val D'Amour</v>
      </c>
      <c r="F113" s="13">
        <f t="shared" si="12"/>
        <v>10</v>
      </c>
      <c r="G113" s="13">
        <f t="shared" si="13"/>
        <v>0</v>
      </c>
      <c r="H113" s="13">
        <f t="shared" si="14"/>
        <v>0</v>
      </c>
      <c r="I113" s="13">
        <f t="shared" si="15"/>
        <v>0</v>
      </c>
      <c r="J113" s="13">
        <f t="shared" si="16"/>
        <v>0</v>
      </c>
      <c r="K113" s="15"/>
      <c r="L113" s="30">
        <f t="shared" si="17"/>
        <v>10</v>
      </c>
      <c r="M113" s="16"/>
      <c r="O113" s="9">
        <v>105</v>
      </c>
      <c r="P113" s="10">
        <v>18.8</v>
      </c>
      <c r="Q113" s="11" t="s">
        <v>645</v>
      </c>
      <c r="R113" s="12" t="s">
        <v>307</v>
      </c>
      <c r="S113" s="13">
        <v>10</v>
      </c>
      <c r="T113" s="13">
        <v>0</v>
      </c>
      <c r="U113" s="13">
        <v>0</v>
      </c>
      <c r="V113" s="13">
        <v>0</v>
      </c>
      <c r="W113" s="13">
        <v>0</v>
      </c>
      <c r="X113" s="15"/>
      <c r="Y113" s="30">
        <v>10</v>
      </c>
      <c r="Z113" s="16"/>
    </row>
    <row r="114" spans="2:26" ht="12.75">
      <c r="B114" s="17">
        <v>106</v>
      </c>
      <c r="C114" s="18">
        <f t="shared" si="9"/>
        <v>18.5</v>
      </c>
      <c r="D114" s="19" t="str">
        <f t="shared" si="10"/>
        <v>HUEGLI Stephane</v>
      </c>
      <c r="E114" s="20" t="str">
        <f t="shared" si="11"/>
        <v>Macon</v>
      </c>
      <c r="F114" s="21">
        <f t="shared" si="12"/>
        <v>10</v>
      </c>
      <c r="G114" s="21">
        <f t="shared" si="13"/>
        <v>0</v>
      </c>
      <c r="H114" s="21">
        <f t="shared" si="14"/>
        <v>0</v>
      </c>
      <c r="I114" s="21">
        <f t="shared" si="15"/>
        <v>0</v>
      </c>
      <c r="J114" s="21">
        <f t="shared" si="16"/>
        <v>0</v>
      </c>
      <c r="K114" s="21"/>
      <c r="L114" s="29">
        <f t="shared" si="17"/>
        <v>10</v>
      </c>
      <c r="M114" s="22"/>
      <c r="O114" s="17">
        <v>106</v>
      </c>
      <c r="P114" s="18">
        <v>18.5</v>
      </c>
      <c r="Q114" s="19" t="s">
        <v>624</v>
      </c>
      <c r="R114" s="20" t="s">
        <v>298</v>
      </c>
      <c r="S114" s="21">
        <v>10</v>
      </c>
      <c r="T114" s="21">
        <v>0</v>
      </c>
      <c r="U114" s="21">
        <v>0</v>
      </c>
      <c r="V114" s="21">
        <v>0</v>
      </c>
      <c r="W114" s="21">
        <v>0</v>
      </c>
      <c r="X114" s="21"/>
      <c r="Y114" s="29">
        <v>10</v>
      </c>
      <c r="Z114" s="22"/>
    </row>
    <row r="115" spans="2:26" ht="12.75">
      <c r="B115" s="9">
        <v>107</v>
      </c>
      <c r="C115" s="10">
        <f t="shared" si="9"/>
        <v>15.6</v>
      </c>
      <c r="D115" s="11" t="str">
        <f t="shared" si="10"/>
        <v>BECOT Jean</v>
      </c>
      <c r="E115" s="12" t="str">
        <f t="shared" si="11"/>
        <v>Ch. D'Avoise</v>
      </c>
      <c r="F115" s="13">
        <f t="shared" si="12"/>
        <v>10</v>
      </c>
      <c r="G115" s="13">
        <f t="shared" si="13"/>
        <v>0</v>
      </c>
      <c r="H115" s="13">
        <f t="shared" si="14"/>
        <v>0</v>
      </c>
      <c r="I115" s="13">
        <f t="shared" si="15"/>
        <v>0</v>
      </c>
      <c r="J115" s="13">
        <f t="shared" si="16"/>
        <v>0</v>
      </c>
      <c r="K115" s="15"/>
      <c r="L115" s="30">
        <f t="shared" si="17"/>
        <v>10</v>
      </c>
      <c r="M115" s="16"/>
      <c r="O115" s="9">
        <v>107</v>
      </c>
      <c r="P115" s="10">
        <v>15.6</v>
      </c>
      <c r="Q115" s="11" t="s">
        <v>88</v>
      </c>
      <c r="R115" s="12" t="s">
        <v>275</v>
      </c>
      <c r="S115" s="13">
        <v>10</v>
      </c>
      <c r="T115" s="13">
        <v>0</v>
      </c>
      <c r="U115" s="13">
        <v>0</v>
      </c>
      <c r="V115" s="13">
        <v>0</v>
      </c>
      <c r="W115" s="13">
        <v>0</v>
      </c>
      <c r="X115" s="15"/>
      <c r="Y115" s="30">
        <v>10</v>
      </c>
      <c r="Z115" s="16"/>
    </row>
    <row r="116" spans="2:26" ht="12.75">
      <c r="B116" s="17">
        <v>108</v>
      </c>
      <c r="C116" s="18">
        <f t="shared" si="9"/>
        <v>18</v>
      </c>
      <c r="D116" s="19" t="str">
        <f t="shared" si="10"/>
        <v>THERRY Patrick</v>
      </c>
      <c r="E116" s="20" t="str">
        <f t="shared" si="11"/>
        <v>Val D'Amour</v>
      </c>
      <c r="F116" s="21">
        <f t="shared" si="12"/>
        <v>10</v>
      </c>
      <c r="G116" s="21">
        <f t="shared" si="13"/>
        <v>0</v>
      </c>
      <c r="H116" s="21">
        <f t="shared" si="14"/>
        <v>0</v>
      </c>
      <c r="I116" s="21">
        <f t="shared" si="15"/>
        <v>0</v>
      </c>
      <c r="J116" s="21">
        <f t="shared" si="16"/>
        <v>0</v>
      </c>
      <c r="K116" s="21"/>
      <c r="L116" s="29">
        <f t="shared" si="17"/>
        <v>10</v>
      </c>
      <c r="M116" s="22"/>
      <c r="O116" s="17">
        <v>108</v>
      </c>
      <c r="P116" s="18">
        <v>18</v>
      </c>
      <c r="Q116" s="19" t="s">
        <v>56</v>
      </c>
      <c r="R116" s="20" t="s">
        <v>307</v>
      </c>
      <c r="S116" s="21">
        <v>10</v>
      </c>
      <c r="T116" s="21">
        <v>0</v>
      </c>
      <c r="U116" s="21">
        <v>0</v>
      </c>
      <c r="V116" s="21">
        <v>0</v>
      </c>
      <c r="W116" s="21">
        <v>0</v>
      </c>
      <c r="X116" s="21"/>
      <c r="Y116" s="29">
        <v>10</v>
      </c>
      <c r="Z116" s="22"/>
    </row>
    <row r="117" spans="2:26" ht="12.75">
      <c r="B117" s="9">
        <v>109</v>
      </c>
      <c r="C117" s="10">
        <f t="shared" si="9"/>
        <v>18.4</v>
      </c>
      <c r="D117" s="11" t="str">
        <f t="shared" si="10"/>
        <v>BLONDEAU Gilles</v>
      </c>
      <c r="E117" s="12" t="str">
        <f t="shared" si="11"/>
        <v>Chalon/Saone</v>
      </c>
      <c r="F117" s="13">
        <f t="shared" si="12"/>
        <v>10</v>
      </c>
      <c r="G117" s="13">
        <f t="shared" si="13"/>
        <v>0</v>
      </c>
      <c r="H117" s="13">
        <f t="shared" si="14"/>
        <v>0</v>
      </c>
      <c r="I117" s="13">
        <f t="shared" si="15"/>
        <v>0</v>
      </c>
      <c r="J117" s="13">
        <f t="shared" si="16"/>
        <v>0</v>
      </c>
      <c r="K117" s="15"/>
      <c r="L117" s="30">
        <f t="shared" si="17"/>
        <v>10</v>
      </c>
      <c r="M117" s="16"/>
      <c r="O117" s="9">
        <v>109</v>
      </c>
      <c r="P117" s="10">
        <v>18.4</v>
      </c>
      <c r="Q117" s="11" t="s">
        <v>99</v>
      </c>
      <c r="R117" s="12" t="s">
        <v>304</v>
      </c>
      <c r="S117" s="13">
        <v>10</v>
      </c>
      <c r="T117" s="13">
        <v>0</v>
      </c>
      <c r="U117" s="13">
        <v>0</v>
      </c>
      <c r="V117" s="13">
        <v>0</v>
      </c>
      <c r="W117" s="13">
        <v>0</v>
      </c>
      <c r="X117" s="15"/>
      <c r="Y117" s="30">
        <v>10</v>
      </c>
      <c r="Z117" s="16"/>
    </row>
    <row r="118" spans="2:26" ht="15" customHeight="1">
      <c r="B118" s="17">
        <v>110</v>
      </c>
      <c r="C118" s="18">
        <f t="shared" si="9"/>
        <v>15.2</v>
      </c>
      <c r="D118" s="19" t="str">
        <f t="shared" si="10"/>
        <v>FAUSSURIER Daniel</v>
      </c>
      <c r="E118" s="20" t="str">
        <f t="shared" si="11"/>
        <v>Besancon</v>
      </c>
      <c r="F118" s="21">
        <f t="shared" si="12"/>
        <v>10</v>
      </c>
      <c r="G118" s="21">
        <f t="shared" si="13"/>
        <v>0</v>
      </c>
      <c r="H118" s="21">
        <f t="shared" si="14"/>
        <v>0</v>
      </c>
      <c r="I118" s="21">
        <f t="shared" si="15"/>
        <v>0</v>
      </c>
      <c r="J118" s="21">
        <f t="shared" si="16"/>
        <v>0</v>
      </c>
      <c r="K118" s="21"/>
      <c r="L118" s="29">
        <f t="shared" si="17"/>
        <v>10</v>
      </c>
      <c r="M118" s="22"/>
      <c r="O118" s="17">
        <v>110</v>
      </c>
      <c r="P118" s="18">
        <v>15.2</v>
      </c>
      <c r="Q118" s="19" t="s">
        <v>593</v>
      </c>
      <c r="R118" s="20" t="s">
        <v>353</v>
      </c>
      <c r="S118" s="21">
        <v>10</v>
      </c>
      <c r="T118" s="21">
        <v>0</v>
      </c>
      <c r="U118" s="21">
        <v>0</v>
      </c>
      <c r="V118" s="21">
        <v>0</v>
      </c>
      <c r="W118" s="21">
        <v>0</v>
      </c>
      <c r="X118" s="21"/>
      <c r="Y118" s="29">
        <v>10</v>
      </c>
      <c r="Z118" s="22"/>
    </row>
    <row r="119" spans="2:26" ht="15" customHeight="1">
      <c r="B119" s="9">
        <v>111</v>
      </c>
      <c r="C119" s="10">
        <f t="shared" si="9"/>
        <v>15</v>
      </c>
      <c r="D119" s="11" t="str">
        <f t="shared" si="10"/>
        <v>PIFFAUT François</v>
      </c>
      <c r="E119" s="12" t="str">
        <f t="shared" si="11"/>
        <v>Besancon</v>
      </c>
      <c r="F119" s="13">
        <f t="shared" si="12"/>
        <v>10</v>
      </c>
      <c r="G119" s="13">
        <f t="shared" si="13"/>
        <v>0</v>
      </c>
      <c r="H119" s="13">
        <f t="shared" si="14"/>
        <v>0</v>
      </c>
      <c r="I119" s="13">
        <f t="shared" si="15"/>
        <v>0</v>
      </c>
      <c r="J119" s="13">
        <f t="shared" si="16"/>
        <v>0</v>
      </c>
      <c r="K119" s="15"/>
      <c r="L119" s="30">
        <f t="shared" si="17"/>
        <v>10</v>
      </c>
      <c r="M119" s="16"/>
      <c r="O119" s="9">
        <v>111</v>
      </c>
      <c r="P119" s="10">
        <v>15</v>
      </c>
      <c r="Q119" s="11" t="s">
        <v>643</v>
      </c>
      <c r="R119" s="12" t="s">
        <v>353</v>
      </c>
      <c r="S119" s="13">
        <v>10</v>
      </c>
      <c r="T119" s="13">
        <v>0</v>
      </c>
      <c r="U119" s="13">
        <v>0</v>
      </c>
      <c r="V119" s="13">
        <v>0</v>
      </c>
      <c r="W119" s="13">
        <v>0</v>
      </c>
      <c r="X119" s="15"/>
      <c r="Y119" s="30">
        <v>10</v>
      </c>
      <c r="Z119" s="16"/>
    </row>
    <row r="120" spans="2:26" ht="15" customHeight="1">
      <c r="B120" s="17">
        <v>112</v>
      </c>
      <c r="C120" s="18">
        <f t="shared" si="9"/>
        <v>15.1</v>
      </c>
      <c r="D120" s="19" t="str">
        <f t="shared" si="10"/>
        <v>MOURIER Bernard</v>
      </c>
      <c r="E120" s="20" t="str">
        <f t="shared" si="11"/>
        <v>Val De Sorne</v>
      </c>
      <c r="F120" s="21">
        <f t="shared" si="12"/>
        <v>10</v>
      </c>
      <c r="G120" s="21">
        <f t="shared" si="13"/>
        <v>0</v>
      </c>
      <c r="H120" s="21">
        <f t="shared" si="14"/>
        <v>0</v>
      </c>
      <c r="I120" s="21">
        <f t="shared" si="15"/>
        <v>0</v>
      </c>
      <c r="J120" s="21">
        <f t="shared" si="16"/>
        <v>0</v>
      </c>
      <c r="K120" s="21"/>
      <c r="L120" s="29">
        <f t="shared" si="17"/>
        <v>10</v>
      </c>
      <c r="M120" s="22"/>
      <c r="O120" s="17">
        <v>112</v>
      </c>
      <c r="P120" s="18">
        <v>15.1</v>
      </c>
      <c r="Q120" s="19" t="s">
        <v>437</v>
      </c>
      <c r="R120" s="20" t="s">
        <v>290</v>
      </c>
      <c r="S120" s="21">
        <v>10</v>
      </c>
      <c r="T120" s="21">
        <v>0</v>
      </c>
      <c r="U120" s="21">
        <v>0</v>
      </c>
      <c r="V120" s="21">
        <v>0</v>
      </c>
      <c r="W120" s="21">
        <v>0</v>
      </c>
      <c r="X120" s="21"/>
      <c r="Y120" s="29">
        <v>10</v>
      </c>
      <c r="Z120" s="22"/>
    </row>
    <row r="121" spans="2:26" ht="15" customHeight="1">
      <c r="B121" s="9">
        <v>113</v>
      </c>
      <c r="C121" s="10">
        <f t="shared" si="9"/>
        <v>18.4</v>
      </c>
      <c r="D121" s="11" t="str">
        <f t="shared" si="10"/>
        <v>SIRI Yves</v>
      </c>
      <c r="E121" s="12" t="str">
        <f t="shared" si="11"/>
        <v>Chalon/Saone</v>
      </c>
      <c r="F121" s="13">
        <f t="shared" si="12"/>
        <v>10</v>
      </c>
      <c r="G121" s="13">
        <f t="shared" si="13"/>
        <v>0</v>
      </c>
      <c r="H121" s="13">
        <f t="shared" si="14"/>
        <v>0</v>
      </c>
      <c r="I121" s="13">
        <f t="shared" si="15"/>
        <v>0</v>
      </c>
      <c r="J121" s="13">
        <f t="shared" si="16"/>
        <v>0</v>
      </c>
      <c r="K121" s="15"/>
      <c r="L121" s="30">
        <f t="shared" si="17"/>
        <v>10</v>
      </c>
      <c r="M121" s="16"/>
      <c r="O121" s="9">
        <v>113</v>
      </c>
      <c r="P121" s="10">
        <v>18.4</v>
      </c>
      <c r="Q121" s="11" t="s">
        <v>45</v>
      </c>
      <c r="R121" s="12" t="s">
        <v>304</v>
      </c>
      <c r="S121" s="13">
        <v>10</v>
      </c>
      <c r="T121" s="13">
        <v>0</v>
      </c>
      <c r="U121" s="13">
        <v>0</v>
      </c>
      <c r="V121" s="13">
        <v>0</v>
      </c>
      <c r="W121" s="13">
        <v>0</v>
      </c>
      <c r="X121" s="15"/>
      <c r="Y121" s="30">
        <v>10</v>
      </c>
      <c r="Z121" s="16"/>
    </row>
    <row r="122" spans="2:26" ht="15" customHeight="1">
      <c r="B122" s="17">
        <v>114</v>
      </c>
      <c r="C122" s="18">
        <f t="shared" si="9"/>
        <v>16</v>
      </c>
      <c r="D122" s="19" t="str">
        <f t="shared" si="10"/>
        <v>FIEUX Claude</v>
      </c>
      <c r="E122" s="20" t="str">
        <f t="shared" si="11"/>
        <v>Chalon/Saone</v>
      </c>
      <c r="F122" s="21">
        <f t="shared" si="12"/>
        <v>10</v>
      </c>
      <c r="G122" s="21">
        <f t="shared" si="13"/>
        <v>0</v>
      </c>
      <c r="H122" s="21">
        <f t="shared" si="14"/>
        <v>0</v>
      </c>
      <c r="I122" s="21">
        <f t="shared" si="15"/>
        <v>0</v>
      </c>
      <c r="J122" s="21">
        <f t="shared" si="16"/>
        <v>0</v>
      </c>
      <c r="K122" s="21"/>
      <c r="L122" s="29">
        <f t="shared" si="17"/>
        <v>10</v>
      </c>
      <c r="M122" s="22"/>
      <c r="O122" s="17">
        <v>114</v>
      </c>
      <c r="P122" s="18">
        <v>16</v>
      </c>
      <c r="Q122" s="19" t="s">
        <v>417</v>
      </c>
      <c r="R122" s="20" t="s">
        <v>304</v>
      </c>
      <c r="S122" s="21">
        <v>10</v>
      </c>
      <c r="T122" s="21">
        <v>0</v>
      </c>
      <c r="U122" s="21">
        <v>0</v>
      </c>
      <c r="V122" s="21">
        <v>0</v>
      </c>
      <c r="W122" s="21">
        <v>0</v>
      </c>
      <c r="X122" s="21"/>
      <c r="Y122" s="29">
        <v>10</v>
      </c>
      <c r="Z122" s="22"/>
    </row>
    <row r="123" spans="2:26" ht="15" customHeight="1">
      <c r="B123" s="9">
        <v>115</v>
      </c>
      <c r="C123" s="10">
        <f t="shared" si="9"/>
        <v>18.4</v>
      </c>
      <c r="D123" s="11" t="str">
        <f t="shared" si="10"/>
        <v>SOUFFLET Bruno</v>
      </c>
      <c r="E123" s="12" t="str">
        <f t="shared" si="11"/>
        <v>Chalon/Saone</v>
      </c>
      <c r="F123" s="13">
        <f t="shared" si="12"/>
        <v>10</v>
      </c>
      <c r="G123" s="13">
        <f t="shared" si="13"/>
        <v>0</v>
      </c>
      <c r="H123" s="13">
        <f t="shared" si="14"/>
        <v>0</v>
      </c>
      <c r="I123" s="13">
        <f t="shared" si="15"/>
        <v>0</v>
      </c>
      <c r="J123" s="13">
        <f t="shared" si="16"/>
        <v>0</v>
      </c>
      <c r="K123" s="15"/>
      <c r="L123" s="30">
        <f t="shared" si="17"/>
        <v>10</v>
      </c>
      <c r="M123" s="16"/>
      <c r="O123" s="9">
        <v>115</v>
      </c>
      <c r="P123" s="10">
        <v>18.4</v>
      </c>
      <c r="Q123" s="11" t="s">
        <v>131</v>
      </c>
      <c r="R123" s="12" t="s">
        <v>304</v>
      </c>
      <c r="S123" s="13">
        <v>10</v>
      </c>
      <c r="T123" s="13">
        <v>0</v>
      </c>
      <c r="U123" s="13">
        <v>0</v>
      </c>
      <c r="V123" s="13">
        <v>0</v>
      </c>
      <c r="W123" s="13">
        <v>0</v>
      </c>
      <c r="X123" s="15"/>
      <c r="Y123" s="30">
        <v>10</v>
      </c>
      <c r="Z123" s="16"/>
    </row>
    <row r="124" spans="2:26" ht="15" customHeight="1">
      <c r="B124" s="17">
        <v>116</v>
      </c>
      <c r="C124" s="18">
        <f t="shared" si="9"/>
        <v>14.3</v>
      </c>
      <c r="D124" s="19" t="str">
        <f t="shared" si="10"/>
        <v>NEYRAT Patrick</v>
      </c>
      <c r="E124" s="20" t="str">
        <f t="shared" si="11"/>
        <v>Chalon/Saone</v>
      </c>
      <c r="F124" s="21">
        <f t="shared" si="12"/>
        <v>10</v>
      </c>
      <c r="G124" s="21">
        <f t="shared" si="13"/>
        <v>0</v>
      </c>
      <c r="H124" s="21">
        <f t="shared" si="14"/>
        <v>0</v>
      </c>
      <c r="I124" s="21">
        <f t="shared" si="15"/>
        <v>0</v>
      </c>
      <c r="J124" s="21">
        <f t="shared" si="16"/>
        <v>0</v>
      </c>
      <c r="K124" s="21"/>
      <c r="L124" s="29">
        <f t="shared" si="17"/>
        <v>10</v>
      </c>
      <c r="M124" s="22"/>
      <c r="O124" s="17">
        <v>116</v>
      </c>
      <c r="P124" s="18">
        <v>14.3</v>
      </c>
      <c r="Q124" s="19" t="s">
        <v>364</v>
      </c>
      <c r="R124" s="20" t="s">
        <v>304</v>
      </c>
      <c r="S124" s="21">
        <v>10</v>
      </c>
      <c r="T124" s="21">
        <v>0</v>
      </c>
      <c r="U124" s="21">
        <v>0</v>
      </c>
      <c r="V124" s="21">
        <v>0</v>
      </c>
      <c r="W124" s="21">
        <v>0</v>
      </c>
      <c r="X124" s="21"/>
      <c r="Y124" s="29">
        <v>10</v>
      </c>
      <c r="Z124" s="22"/>
    </row>
    <row r="125" spans="2:26" ht="15" customHeight="1">
      <c r="B125" s="9">
        <v>117</v>
      </c>
      <c r="C125" s="10">
        <f t="shared" si="9"/>
        <v>14.5</v>
      </c>
      <c r="D125" s="11" t="str">
        <f t="shared" si="10"/>
        <v>CLEMENT Joêl</v>
      </c>
      <c r="E125" s="12" t="str">
        <f t="shared" si="11"/>
        <v>Dijon Bourgogne</v>
      </c>
      <c r="F125" s="13">
        <f t="shared" si="12"/>
        <v>10</v>
      </c>
      <c r="G125" s="13">
        <f t="shared" si="13"/>
        <v>0</v>
      </c>
      <c r="H125" s="13">
        <f t="shared" si="14"/>
        <v>0</v>
      </c>
      <c r="I125" s="13">
        <f t="shared" si="15"/>
        <v>0</v>
      </c>
      <c r="J125" s="13">
        <f t="shared" si="16"/>
        <v>0</v>
      </c>
      <c r="K125" s="15"/>
      <c r="L125" s="30">
        <f t="shared" si="17"/>
        <v>10</v>
      </c>
      <c r="M125" s="16"/>
      <c r="O125" s="9">
        <v>117</v>
      </c>
      <c r="P125" s="10">
        <v>14.5</v>
      </c>
      <c r="Q125" s="11" t="s">
        <v>667</v>
      </c>
      <c r="R125" s="12" t="s">
        <v>302</v>
      </c>
      <c r="S125" s="13">
        <v>10</v>
      </c>
      <c r="T125" s="13">
        <v>0</v>
      </c>
      <c r="U125" s="13">
        <v>0</v>
      </c>
      <c r="V125" s="13">
        <v>0</v>
      </c>
      <c r="W125" s="13">
        <v>0</v>
      </c>
      <c r="X125" s="15"/>
      <c r="Y125" s="30">
        <v>10</v>
      </c>
      <c r="Z125" s="16"/>
    </row>
    <row r="126" spans="2:26" ht="15" customHeight="1">
      <c r="B126" s="17">
        <v>118</v>
      </c>
      <c r="C126" s="18">
        <f t="shared" si="9"/>
        <v>16.4</v>
      </c>
      <c r="D126" s="19" t="str">
        <f t="shared" si="10"/>
        <v>PAIROUX Serge</v>
      </c>
      <c r="E126" s="20" t="str">
        <f t="shared" si="11"/>
        <v>Chalon/Saone</v>
      </c>
      <c r="F126" s="21">
        <f t="shared" si="12"/>
        <v>10</v>
      </c>
      <c r="G126" s="21">
        <f t="shared" si="13"/>
        <v>0</v>
      </c>
      <c r="H126" s="21">
        <f t="shared" si="14"/>
        <v>0</v>
      </c>
      <c r="I126" s="21">
        <f t="shared" si="15"/>
        <v>0</v>
      </c>
      <c r="J126" s="21">
        <f t="shared" si="16"/>
        <v>0</v>
      </c>
      <c r="K126" s="21"/>
      <c r="L126" s="29">
        <f t="shared" si="17"/>
        <v>10</v>
      </c>
      <c r="M126" s="22"/>
      <c r="O126" s="17">
        <v>118</v>
      </c>
      <c r="P126" s="18">
        <v>16.4</v>
      </c>
      <c r="Q126" s="19" t="s">
        <v>465</v>
      </c>
      <c r="R126" s="20" t="s">
        <v>304</v>
      </c>
      <c r="S126" s="21">
        <v>10</v>
      </c>
      <c r="T126" s="21">
        <v>0</v>
      </c>
      <c r="U126" s="21">
        <v>0</v>
      </c>
      <c r="V126" s="21">
        <v>0</v>
      </c>
      <c r="W126" s="21">
        <v>0</v>
      </c>
      <c r="X126" s="21"/>
      <c r="Y126" s="29">
        <v>10</v>
      </c>
      <c r="Z126" s="22"/>
    </row>
    <row r="127" spans="2:26" ht="15" customHeight="1">
      <c r="B127" s="9">
        <v>119</v>
      </c>
      <c r="C127" s="10">
        <f t="shared" si="9"/>
        <v>18.4</v>
      </c>
      <c r="D127" s="11" t="str">
        <f t="shared" si="10"/>
        <v>MALBEC Bernard</v>
      </c>
      <c r="E127" s="12" t="str">
        <f t="shared" si="11"/>
        <v>Quetigny</v>
      </c>
      <c r="F127" s="13">
        <f t="shared" si="12"/>
        <v>10</v>
      </c>
      <c r="G127" s="13">
        <f t="shared" si="13"/>
        <v>0</v>
      </c>
      <c r="H127" s="13">
        <f t="shared" si="14"/>
        <v>0</v>
      </c>
      <c r="I127" s="13">
        <f t="shared" si="15"/>
        <v>0</v>
      </c>
      <c r="J127" s="13">
        <f t="shared" si="16"/>
        <v>0</v>
      </c>
      <c r="K127" s="15"/>
      <c r="L127" s="30">
        <f t="shared" si="17"/>
        <v>10</v>
      </c>
      <c r="M127" s="16"/>
      <c r="O127" s="9">
        <v>119</v>
      </c>
      <c r="P127" s="10">
        <v>18.4</v>
      </c>
      <c r="Q127" s="11" t="s">
        <v>117</v>
      </c>
      <c r="R127" s="12" t="s">
        <v>277</v>
      </c>
      <c r="S127" s="13">
        <v>10</v>
      </c>
      <c r="T127" s="13">
        <v>0</v>
      </c>
      <c r="U127" s="13">
        <v>0</v>
      </c>
      <c r="V127" s="13">
        <v>0</v>
      </c>
      <c r="W127" s="13">
        <v>0</v>
      </c>
      <c r="X127" s="15"/>
      <c r="Y127" s="30">
        <v>10</v>
      </c>
      <c r="Z127" s="16"/>
    </row>
    <row r="128" spans="2:26" ht="15" customHeight="1">
      <c r="B128" s="17">
        <v>120</v>
      </c>
      <c r="C128" s="18">
        <f t="shared" si="9"/>
        <v>15</v>
      </c>
      <c r="D128" s="19" t="str">
        <f t="shared" si="10"/>
        <v>FACQ Michel</v>
      </c>
      <c r="E128" s="20" t="str">
        <f t="shared" si="11"/>
        <v>Tanlay</v>
      </c>
      <c r="F128" s="21">
        <f t="shared" si="12"/>
        <v>10</v>
      </c>
      <c r="G128" s="21">
        <f t="shared" si="13"/>
        <v>0</v>
      </c>
      <c r="H128" s="21">
        <f t="shared" si="14"/>
        <v>0</v>
      </c>
      <c r="I128" s="21">
        <f t="shared" si="15"/>
        <v>0</v>
      </c>
      <c r="J128" s="21">
        <f t="shared" si="16"/>
        <v>0</v>
      </c>
      <c r="K128" s="21"/>
      <c r="L128" s="29">
        <f t="shared" si="17"/>
        <v>10</v>
      </c>
      <c r="M128" s="22"/>
      <c r="O128" s="17">
        <v>120</v>
      </c>
      <c r="P128" s="18">
        <v>15</v>
      </c>
      <c r="Q128" s="19" t="s">
        <v>150</v>
      </c>
      <c r="R128" s="20" t="s">
        <v>279</v>
      </c>
      <c r="S128" s="21">
        <v>10</v>
      </c>
      <c r="T128" s="21">
        <v>0</v>
      </c>
      <c r="U128" s="21">
        <v>0</v>
      </c>
      <c r="V128" s="21">
        <v>0</v>
      </c>
      <c r="W128" s="21">
        <v>0</v>
      </c>
      <c r="X128" s="21"/>
      <c r="Y128" s="29">
        <v>10</v>
      </c>
      <c r="Z128" s="22"/>
    </row>
    <row r="129" spans="15:26" ht="15" customHeight="1">
      <c r="O129" s="9">
        <v>121</v>
      </c>
      <c r="P129" s="10">
        <v>15.4</v>
      </c>
      <c r="Q129" s="11" t="s">
        <v>114</v>
      </c>
      <c r="R129" s="12" t="s">
        <v>318</v>
      </c>
      <c r="S129" s="13">
        <v>0</v>
      </c>
      <c r="T129" s="13">
        <v>0</v>
      </c>
      <c r="U129" s="13">
        <v>0</v>
      </c>
      <c r="V129" s="13">
        <v>0</v>
      </c>
      <c r="W129" s="13">
        <v>0</v>
      </c>
      <c r="X129" s="15"/>
      <c r="Y129" s="30">
        <v>0</v>
      </c>
      <c r="Z129" s="16"/>
    </row>
    <row r="130" spans="15:26" ht="15" customHeight="1">
      <c r="O130" s="17">
        <v>122</v>
      </c>
      <c r="P130" s="18">
        <v>15.3</v>
      </c>
      <c r="Q130" s="19" t="s">
        <v>428</v>
      </c>
      <c r="R130" s="20" t="s">
        <v>282</v>
      </c>
      <c r="S130" s="21">
        <v>0</v>
      </c>
      <c r="T130" s="21">
        <v>0</v>
      </c>
      <c r="U130" s="21">
        <v>0</v>
      </c>
      <c r="V130" s="21">
        <v>0</v>
      </c>
      <c r="W130" s="21">
        <v>0</v>
      </c>
      <c r="X130" s="21"/>
      <c r="Y130" s="29">
        <v>0</v>
      </c>
      <c r="Z130" s="22"/>
    </row>
    <row r="131" spans="15:26" ht="15" customHeight="1">
      <c r="O131" s="9">
        <v>123</v>
      </c>
      <c r="P131" s="10">
        <v>18.8</v>
      </c>
      <c r="Q131" s="11" t="s">
        <v>28</v>
      </c>
      <c r="R131" s="12" t="s">
        <v>302</v>
      </c>
      <c r="S131" s="13">
        <v>0</v>
      </c>
      <c r="T131" s="13">
        <v>0</v>
      </c>
      <c r="U131" s="13">
        <v>0</v>
      </c>
      <c r="V131" s="13">
        <v>0</v>
      </c>
      <c r="W131" s="13">
        <v>0</v>
      </c>
      <c r="X131" s="15"/>
      <c r="Y131" s="30">
        <v>0</v>
      </c>
      <c r="Z131" s="16"/>
    </row>
    <row r="132" spans="15:26" ht="15" customHeight="1">
      <c r="O132" s="17">
        <v>124</v>
      </c>
      <c r="P132" s="18">
        <v>18.3</v>
      </c>
      <c r="Q132" s="19" t="s">
        <v>152</v>
      </c>
      <c r="R132" s="20" t="s">
        <v>275</v>
      </c>
      <c r="S132" s="21">
        <v>0</v>
      </c>
      <c r="T132" s="21">
        <v>0</v>
      </c>
      <c r="U132" s="21">
        <v>0</v>
      </c>
      <c r="V132" s="21">
        <v>0</v>
      </c>
      <c r="W132" s="21">
        <v>0</v>
      </c>
      <c r="X132" s="21"/>
      <c r="Y132" s="29">
        <v>0</v>
      </c>
      <c r="Z132" s="22"/>
    </row>
    <row r="133" spans="15:26" ht="12.75">
      <c r="O133" s="9">
        <v>125</v>
      </c>
      <c r="P133" s="10">
        <v>18.5</v>
      </c>
      <c r="Q133" s="11" t="s">
        <v>425</v>
      </c>
      <c r="R133" s="12" t="s">
        <v>304</v>
      </c>
      <c r="S133" s="13">
        <v>0</v>
      </c>
      <c r="T133" s="13">
        <v>0</v>
      </c>
      <c r="U133" s="13">
        <v>0</v>
      </c>
      <c r="V133" s="13">
        <v>0</v>
      </c>
      <c r="W133" s="13">
        <v>0</v>
      </c>
      <c r="X133" s="15"/>
      <c r="Y133" s="30">
        <v>0</v>
      </c>
      <c r="Z133" s="16"/>
    </row>
    <row r="134" spans="15:26" ht="12.75">
      <c r="O134" s="17">
        <v>126</v>
      </c>
      <c r="P134" s="18">
        <v>17.7</v>
      </c>
      <c r="Q134" s="19" t="s">
        <v>39</v>
      </c>
      <c r="R134" s="20" t="s">
        <v>307</v>
      </c>
      <c r="S134" s="21">
        <v>0</v>
      </c>
      <c r="T134" s="21">
        <v>0</v>
      </c>
      <c r="U134" s="21">
        <v>0</v>
      </c>
      <c r="V134" s="21">
        <v>0</v>
      </c>
      <c r="W134" s="21">
        <v>0</v>
      </c>
      <c r="X134" s="21"/>
      <c r="Y134" s="29">
        <v>0</v>
      </c>
      <c r="Z134" s="22"/>
    </row>
    <row r="135" spans="15:26" ht="12.75">
      <c r="O135" s="9">
        <v>127</v>
      </c>
      <c r="P135" s="10">
        <v>18.9</v>
      </c>
      <c r="Q135" s="11" t="s">
        <v>165</v>
      </c>
      <c r="R135" s="12" t="s">
        <v>277</v>
      </c>
      <c r="S135" s="13">
        <v>0</v>
      </c>
      <c r="T135" s="13">
        <v>0</v>
      </c>
      <c r="U135" s="13">
        <v>0</v>
      </c>
      <c r="V135" s="13">
        <v>0</v>
      </c>
      <c r="W135" s="13">
        <v>0</v>
      </c>
      <c r="X135" s="15"/>
      <c r="Y135" s="30">
        <v>0</v>
      </c>
      <c r="Z135" s="16"/>
    </row>
    <row r="136" spans="15:26" ht="12.75">
      <c r="O136" s="17">
        <v>128</v>
      </c>
      <c r="P136" s="18">
        <v>18</v>
      </c>
      <c r="Q136" s="19" t="s">
        <v>136</v>
      </c>
      <c r="R136" s="20" t="s">
        <v>284</v>
      </c>
      <c r="S136" s="21">
        <v>0</v>
      </c>
      <c r="T136" s="21">
        <v>0</v>
      </c>
      <c r="U136" s="21">
        <v>0</v>
      </c>
      <c r="V136" s="21">
        <v>0</v>
      </c>
      <c r="W136" s="21">
        <v>0</v>
      </c>
      <c r="X136" s="21"/>
      <c r="Y136" s="29">
        <v>0</v>
      </c>
      <c r="Z136" s="22"/>
    </row>
    <row r="137" spans="15:26" ht="12.75">
      <c r="O137" s="9">
        <v>129</v>
      </c>
      <c r="P137" s="10">
        <v>14.2</v>
      </c>
      <c r="Q137" s="11" t="s">
        <v>416</v>
      </c>
      <c r="R137" s="12" t="s">
        <v>375</v>
      </c>
      <c r="S137" s="13">
        <v>0</v>
      </c>
      <c r="T137" s="13">
        <v>0</v>
      </c>
      <c r="U137" s="13">
        <v>0</v>
      </c>
      <c r="V137" s="13">
        <v>0</v>
      </c>
      <c r="W137" s="13">
        <v>0</v>
      </c>
      <c r="X137" s="15"/>
      <c r="Y137" s="30">
        <v>0</v>
      </c>
      <c r="Z137" s="16"/>
    </row>
    <row r="138" spans="15:26" ht="12.75">
      <c r="O138" s="17">
        <v>130</v>
      </c>
      <c r="P138" s="18">
        <v>19</v>
      </c>
      <c r="Q138" s="19" t="s">
        <v>436</v>
      </c>
      <c r="R138" s="20" t="s">
        <v>277</v>
      </c>
      <c r="S138" s="21">
        <v>0</v>
      </c>
      <c r="T138" s="21">
        <v>0</v>
      </c>
      <c r="U138" s="21">
        <v>0</v>
      </c>
      <c r="V138" s="21">
        <v>0</v>
      </c>
      <c r="W138" s="21">
        <v>0</v>
      </c>
      <c r="X138" s="21"/>
      <c r="Y138" s="29">
        <v>0</v>
      </c>
      <c r="Z138" s="22"/>
    </row>
    <row r="139" spans="15:26" ht="12.75">
      <c r="O139" s="9">
        <v>131</v>
      </c>
      <c r="P139" s="10">
        <v>18.6</v>
      </c>
      <c r="Q139" s="11" t="s">
        <v>168</v>
      </c>
      <c r="R139" s="12" t="s">
        <v>307</v>
      </c>
      <c r="S139" s="13">
        <v>0</v>
      </c>
      <c r="T139" s="13">
        <v>0</v>
      </c>
      <c r="U139" s="13">
        <v>0</v>
      </c>
      <c r="V139" s="13">
        <v>0</v>
      </c>
      <c r="W139" s="13">
        <v>0</v>
      </c>
      <c r="X139" s="15"/>
      <c r="Y139" s="30">
        <v>0</v>
      </c>
      <c r="Z139" s="16"/>
    </row>
    <row r="140" spans="15:26" ht="12.75">
      <c r="O140" s="17">
        <v>132</v>
      </c>
      <c r="P140" s="18">
        <v>18.4</v>
      </c>
      <c r="Q140" s="19" t="s">
        <v>238</v>
      </c>
      <c r="R140" s="20" t="s">
        <v>304</v>
      </c>
      <c r="S140" s="21">
        <v>0</v>
      </c>
      <c r="T140" s="21">
        <v>0</v>
      </c>
      <c r="U140" s="21">
        <v>0</v>
      </c>
      <c r="V140" s="21">
        <v>0</v>
      </c>
      <c r="W140" s="21">
        <v>0</v>
      </c>
      <c r="X140" s="21"/>
      <c r="Y140" s="29">
        <v>0</v>
      </c>
      <c r="Z140" s="22"/>
    </row>
    <row r="141" spans="15:26" ht="12.75">
      <c r="O141" s="9">
        <v>133</v>
      </c>
      <c r="P141" s="10">
        <v>18.4</v>
      </c>
      <c r="Q141" s="11" t="s">
        <v>421</v>
      </c>
      <c r="R141" s="12" t="s">
        <v>275</v>
      </c>
      <c r="S141" s="13">
        <v>0</v>
      </c>
      <c r="T141" s="13">
        <v>0</v>
      </c>
      <c r="U141" s="13">
        <v>0</v>
      </c>
      <c r="V141" s="13">
        <v>0</v>
      </c>
      <c r="W141" s="13">
        <v>0</v>
      </c>
      <c r="X141" s="15"/>
      <c r="Y141" s="30">
        <v>0</v>
      </c>
      <c r="Z141" s="16"/>
    </row>
    <row r="142" spans="15:26" ht="12.75">
      <c r="O142" s="17">
        <v>134</v>
      </c>
      <c r="P142" s="18">
        <v>18.6</v>
      </c>
      <c r="Q142" s="19" t="s">
        <v>262</v>
      </c>
      <c r="R142" s="20" t="s">
        <v>275</v>
      </c>
      <c r="S142" s="21">
        <v>0</v>
      </c>
      <c r="T142" s="21">
        <v>0</v>
      </c>
      <c r="U142" s="21">
        <v>0</v>
      </c>
      <c r="V142" s="21">
        <v>0</v>
      </c>
      <c r="W142" s="21">
        <v>0</v>
      </c>
      <c r="X142" s="21"/>
      <c r="Y142" s="29">
        <v>0</v>
      </c>
      <c r="Z142" s="22"/>
    </row>
    <row r="143" spans="15:26" ht="12.75">
      <c r="O143" s="9">
        <v>135</v>
      </c>
      <c r="P143" s="10">
        <v>18.4</v>
      </c>
      <c r="Q143" s="11" t="s">
        <v>140</v>
      </c>
      <c r="R143" s="12" t="s">
        <v>318</v>
      </c>
      <c r="S143" s="13">
        <v>0</v>
      </c>
      <c r="T143" s="13">
        <v>0</v>
      </c>
      <c r="U143" s="13">
        <v>0</v>
      </c>
      <c r="V143" s="13">
        <v>0</v>
      </c>
      <c r="W143" s="13">
        <v>0</v>
      </c>
      <c r="X143" s="15"/>
      <c r="Y143" s="30">
        <v>0</v>
      </c>
      <c r="Z143" s="16"/>
    </row>
    <row r="144" spans="15:26" ht="12.75">
      <c r="O144" s="17">
        <v>136</v>
      </c>
      <c r="P144" s="18">
        <v>19</v>
      </c>
      <c r="Q144" s="19" t="s">
        <v>40</v>
      </c>
      <c r="R144" s="20" t="s">
        <v>302</v>
      </c>
      <c r="S144" s="21">
        <v>0</v>
      </c>
      <c r="T144" s="21">
        <v>0</v>
      </c>
      <c r="U144" s="21">
        <v>0</v>
      </c>
      <c r="V144" s="21">
        <v>0</v>
      </c>
      <c r="W144" s="21">
        <v>0</v>
      </c>
      <c r="X144" s="21"/>
      <c r="Y144" s="29">
        <v>0</v>
      </c>
      <c r="Z144" s="22"/>
    </row>
    <row r="145" spans="15:26" ht="12.75">
      <c r="O145" s="9">
        <v>137</v>
      </c>
      <c r="P145" s="10">
        <v>14.1</v>
      </c>
      <c r="Q145" s="11" t="s">
        <v>409</v>
      </c>
      <c r="R145" s="12" t="s">
        <v>282</v>
      </c>
      <c r="S145" s="13">
        <v>0</v>
      </c>
      <c r="T145" s="13">
        <v>0</v>
      </c>
      <c r="U145" s="13">
        <v>0</v>
      </c>
      <c r="V145" s="13">
        <v>0</v>
      </c>
      <c r="W145" s="13">
        <v>0</v>
      </c>
      <c r="X145" s="15"/>
      <c r="Y145" s="30">
        <v>0</v>
      </c>
      <c r="Z145" s="16"/>
    </row>
    <row r="146" spans="15:26" ht="12.75">
      <c r="O146" s="17">
        <v>138</v>
      </c>
      <c r="P146" s="18">
        <v>14.1</v>
      </c>
      <c r="Q146" s="19" t="s">
        <v>111</v>
      </c>
      <c r="R146" s="20" t="s">
        <v>293</v>
      </c>
      <c r="S146" s="21">
        <v>0</v>
      </c>
      <c r="T146" s="21">
        <v>0</v>
      </c>
      <c r="U146" s="21">
        <v>0</v>
      </c>
      <c r="V146" s="21">
        <v>0</v>
      </c>
      <c r="W146" s="21">
        <v>0</v>
      </c>
      <c r="X146" s="21"/>
      <c r="Y146" s="29">
        <v>0</v>
      </c>
      <c r="Z146" s="22"/>
    </row>
    <row r="147" spans="15:26" ht="12.75">
      <c r="O147" s="9">
        <v>139</v>
      </c>
      <c r="P147" s="10">
        <v>18.1</v>
      </c>
      <c r="Q147" s="11" t="s">
        <v>90</v>
      </c>
      <c r="R147" s="12" t="s">
        <v>298</v>
      </c>
      <c r="S147" s="13">
        <v>0</v>
      </c>
      <c r="T147" s="13">
        <v>0</v>
      </c>
      <c r="U147" s="13">
        <v>0</v>
      </c>
      <c r="V147" s="13">
        <v>0</v>
      </c>
      <c r="W147" s="13">
        <v>0</v>
      </c>
      <c r="X147" s="15"/>
      <c r="Y147" s="30">
        <v>0</v>
      </c>
      <c r="Z147" s="16"/>
    </row>
    <row r="148" spans="15:26" ht="12.75">
      <c r="O148" s="17">
        <v>140</v>
      </c>
      <c r="P148" s="18">
        <v>18.4</v>
      </c>
      <c r="Q148" s="19" t="s">
        <v>91</v>
      </c>
      <c r="R148" s="20" t="s">
        <v>318</v>
      </c>
      <c r="S148" s="21">
        <v>0</v>
      </c>
      <c r="T148" s="21">
        <v>0</v>
      </c>
      <c r="U148" s="21">
        <v>0</v>
      </c>
      <c r="V148" s="21">
        <v>0</v>
      </c>
      <c r="W148" s="21">
        <v>0</v>
      </c>
      <c r="X148" s="21"/>
      <c r="Y148" s="29">
        <v>0</v>
      </c>
      <c r="Z148" s="22"/>
    </row>
    <row r="149" spans="15:26" ht="12.75">
      <c r="O149" s="9">
        <v>141</v>
      </c>
      <c r="P149" s="10">
        <v>15.9</v>
      </c>
      <c r="Q149" s="11" t="s">
        <v>406</v>
      </c>
      <c r="R149" s="12" t="s">
        <v>275</v>
      </c>
      <c r="S149" s="13">
        <v>0</v>
      </c>
      <c r="T149" s="13">
        <v>0</v>
      </c>
      <c r="U149" s="13">
        <v>0</v>
      </c>
      <c r="V149" s="13">
        <v>0</v>
      </c>
      <c r="W149" s="13">
        <v>0</v>
      </c>
      <c r="X149" s="15"/>
      <c r="Y149" s="30">
        <v>0</v>
      </c>
      <c r="Z149" s="16"/>
    </row>
    <row r="150" spans="15:26" ht="12.75">
      <c r="O150" s="17">
        <v>142</v>
      </c>
      <c r="P150" s="18">
        <v>19</v>
      </c>
      <c r="Q150" s="19" t="s">
        <v>54</v>
      </c>
      <c r="R150" s="20" t="s">
        <v>302</v>
      </c>
      <c r="S150" s="21">
        <v>0</v>
      </c>
      <c r="T150" s="21">
        <v>0</v>
      </c>
      <c r="U150" s="21">
        <v>0</v>
      </c>
      <c r="V150" s="21">
        <v>0</v>
      </c>
      <c r="W150" s="21">
        <v>0</v>
      </c>
      <c r="X150" s="21"/>
      <c r="Y150" s="29">
        <v>0</v>
      </c>
      <c r="Z150" s="22"/>
    </row>
    <row r="151" spans="15:26" ht="12.75">
      <c r="O151" s="9">
        <v>143</v>
      </c>
      <c r="P151" s="10">
        <v>14.6</v>
      </c>
      <c r="Q151" s="11" t="s">
        <v>410</v>
      </c>
      <c r="R151" s="12" t="s">
        <v>290</v>
      </c>
      <c r="S151" s="13">
        <v>0</v>
      </c>
      <c r="T151" s="13">
        <v>0</v>
      </c>
      <c r="U151" s="13">
        <v>0</v>
      </c>
      <c r="V151" s="13">
        <v>0</v>
      </c>
      <c r="W151" s="13">
        <v>0</v>
      </c>
      <c r="X151" s="15"/>
      <c r="Y151" s="30">
        <v>0</v>
      </c>
      <c r="Z151" s="16"/>
    </row>
    <row r="152" spans="15:26" ht="12.75">
      <c r="O152" s="17">
        <v>144</v>
      </c>
      <c r="P152" s="18">
        <v>15.6</v>
      </c>
      <c r="Q152" s="19" t="s">
        <v>222</v>
      </c>
      <c r="R152" s="20" t="s">
        <v>277</v>
      </c>
      <c r="S152" s="21">
        <v>0</v>
      </c>
      <c r="T152" s="21">
        <v>0</v>
      </c>
      <c r="U152" s="21">
        <v>0</v>
      </c>
      <c r="V152" s="21">
        <v>0</v>
      </c>
      <c r="W152" s="21">
        <v>0</v>
      </c>
      <c r="X152" s="21"/>
      <c r="Y152" s="29">
        <v>0</v>
      </c>
      <c r="Z152" s="22"/>
    </row>
    <row r="153" spans="15:26" ht="12.75">
      <c r="O153" s="9">
        <v>145</v>
      </c>
      <c r="P153" s="10">
        <v>16.5</v>
      </c>
      <c r="Q153" s="11" t="s">
        <v>94</v>
      </c>
      <c r="R153" s="12" t="s">
        <v>307</v>
      </c>
      <c r="S153" s="13">
        <v>0</v>
      </c>
      <c r="T153" s="13">
        <v>0</v>
      </c>
      <c r="U153" s="13">
        <v>0</v>
      </c>
      <c r="V153" s="13">
        <v>0</v>
      </c>
      <c r="W153" s="13">
        <v>0</v>
      </c>
      <c r="X153" s="15"/>
      <c r="Y153" s="30">
        <v>0</v>
      </c>
      <c r="Z153" s="16"/>
    </row>
    <row r="154" spans="15:26" ht="12.75">
      <c r="O154" s="17">
        <v>146</v>
      </c>
      <c r="P154" s="18">
        <v>14.2</v>
      </c>
      <c r="Q154" s="19" t="s">
        <v>32</v>
      </c>
      <c r="R154" s="20" t="s">
        <v>290</v>
      </c>
      <c r="S154" s="21">
        <v>0</v>
      </c>
      <c r="T154" s="21">
        <v>0</v>
      </c>
      <c r="U154" s="21">
        <v>0</v>
      </c>
      <c r="V154" s="21">
        <v>0</v>
      </c>
      <c r="W154" s="21">
        <v>0</v>
      </c>
      <c r="X154" s="21"/>
      <c r="Y154" s="29">
        <v>0</v>
      </c>
      <c r="Z154" s="22"/>
    </row>
    <row r="155" spans="15:26" ht="12.75">
      <c r="O155" s="9">
        <v>147</v>
      </c>
      <c r="P155" s="10">
        <v>14.8</v>
      </c>
      <c r="Q155" s="11" t="s">
        <v>414</v>
      </c>
      <c r="R155" s="12" t="s">
        <v>275</v>
      </c>
      <c r="S155" s="13">
        <v>0</v>
      </c>
      <c r="T155" s="13">
        <v>0</v>
      </c>
      <c r="U155" s="13">
        <v>0</v>
      </c>
      <c r="V155" s="13">
        <v>0</v>
      </c>
      <c r="W155" s="13">
        <v>0</v>
      </c>
      <c r="X155" s="15"/>
      <c r="Y155" s="30">
        <v>0</v>
      </c>
      <c r="Z155" s="16"/>
    </row>
    <row r="156" spans="15:26" ht="12.75">
      <c r="O156" s="17">
        <v>148</v>
      </c>
      <c r="P156" s="18">
        <v>0</v>
      </c>
      <c r="Q156" s="19" t="s">
        <v>145</v>
      </c>
      <c r="R156" s="20" t="s">
        <v>353</v>
      </c>
      <c r="S156" s="21">
        <v>0</v>
      </c>
      <c r="T156" s="21">
        <v>0</v>
      </c>
      <c r="U156" s="21">
        <v>0</v>
      </c>
      <c r="V156" s="21">
        <v>0</v>
      </c>
      <c r="W156" s="21">
        <v>0</v>
      </c>
      <c r="X156" s="21"/>
      <c r="Y156" s="29">
        <v>0</v>
      </c>
      <c r="Z156" s="22"/>
    </row>
    <row r="157" spans="15:26" ht="12.75">
      <c r="O157" s="9">
        <v>149</v>
      </c>
      <c r="P157" s="10">
        <v>0</v>
      </c>
      <c r="Q157" s="11" t="s">
        <v>145</v>
      </c>
      <c r="R157" s="12" t="s">
        <v>353</v>
      </c>
      <c r="S157" s="13">
        <v>0</v>
      </c>
      <c r="T157" s="13">
        <v>0</v>
      </c>
      <c r="U157" s="13">
        <v>0</v>
      </c>
      <c r="V157" s="13">
        <v>0</v>
      </c>
      <c r="W157" s="13">
        <v>0</v>
      </c>
      <c r="X157" s="15"/>
      <c r="Y157" s="30">
        <v>0</v>
      </c>
      <c r="Z157" s="16"/>
    </row>
    <row r="158" spans="15:26" ht="12.75">
      <c r="O158" s="17">
        <v>150</v>
      </c>
      <c r="P158" s="18">
        <v>0</v>
      </c>
      <c r="Q158" s="19" t="s">
        <v>145</v>
      </c>
      <c r="R158" s="20" t="s">
        <v>353</v>
      </c>
      <c r="S158" s="21">
        <v>0</v>
      </c>
      <c r="T158" s="21">
        <v>0</v>
      </c>
      <c r="U158" s="21">
        <v>0</v>
      </c>
      <c r="V158" s="21">
        <v>0</v>
      </c>
      <c r="W158" s="21">
        <v>0</v>
      </c>
      <c r="X158" s="21"/>
      <c r="Y158" s="29">
        <v>0</v>
      </c>
      <c r="Z158" s="22"/>
    </row>
    <row r="159" spans="15:26" ht="12.75">
      <c r="O159" s="9">
        <v>151</v>
      </c>
      <c r="P159" s="10">
        <v>0</v>
      </c>
      <c r="Q159" s="11" t="s">
        <v>145</v>
      </c>
      <c r="R159" s="12" t="s">
        <v>353</v>
      </c>
      <c r="S159" s="13">
        <v>0</v>
      </c>
      <c r="T159" s="13">
        <v>0</v>
      </c>
      <c r="U159" s="13">
        <v>0</v>
      </c>
      <c r="V159" s="13">
        <v>0</v>
      </c>
      <c r="W159" s="13">
        <v>0</v>
      </c>
      <c r="X159" s="15"/>
      <c r="Y159" s="30">
        <v>0</v>
      </c>
      <c r="Z159" s="16"/>
    </row>
    <row r="160" spans="15:26" ht="12.75">
      <c r="O160" s="17">
        <v>152</v>
      </c>
      <c r="P160" s="18">
        <v>19</v>
      </c>
      <c r="Q160" s="19" t="s">
        <v>36</v>
      </c>
      <c r="R160" s="20" t="s">
        <v>277</v>
      </c>
      <c r="S160" s="21">
        <v>0</v>
      </c>
      <c r="T160" s="21">
        <v>0</v>
      </c>
      <c r="U160" s="21">
        <v>0</v>
      </c>
      <c r="V160" s="21">
        <v>0</v>
      </c>
      <c r="W160" s="21">
        <v>0</v>
      </c>
      <c r="X160" s="21"/>
      <c r="Y160" s="29">
        <v>0</v>
      </c>
      <c r="Z160" s="22"/>
    </row>
    <row r="161" spans="15:26" ht="12.75">
      <c r="O161" s="9">
        <v>153</v>
      </c>
      <c r="P161" s="10">
        <v>15.5</v>
      </c>
      <c r="Q161" s="11" t="s">
        <v>272</v>
      </c>
      <c r="R161" s="12" t="s">
        <v>290</v>
      </c>
      <c r="S161" s="13">
        <v>0</v>
      </c>
      <c r="T161" s="13">
        <v>0</v>
      </c>
      <c r="U161" s="13">
        <v>0</v>
      </c>
      <c r="V161" s="13">
        <v>0</v>
      </c>
      <c r="W161" s="13">
        <v>0</v>
      </c>
      <c r="X161" s="15"/>
      <c r="Y161" s="30">
        <v>0</v>
      </c>
      <c r="Z161" s="16"/>
    </row>
    <row r="162" spans="15:26" ht="12.75">
      <c r="O162" s="17">
        <v>154</v>
      </c>
      <c r="P162" s="18">
        <v>15.4</v>
      </c>
      <c r="Q162" s="19" t="s">
        <v>83</v>
      </c>
      <c r="R162" s="20" t="s">
        <v>279</v>
      </c>
      <c r="S162" s="21">
        <v>0</v>
      </c>
      <c r="T162" s="21">
        <v>0</v>
      </c>
      <c r="U162" s="21">
        <v>0</v>
      </c>
      <c r="V162" s="21">
        <v>0</v>
      </c>
      <c r="W162" s="21">
        <v>0</v>
      </c>
      <c r="X162" s="21"/>
      <c r="Y162" s="29">
        <v>0</v>
      </c>
      <c r="Z162" s="22"/>
    </row>
    <row r="163" spans="15:26" ht="12.75">
      <c r="O163" s="9">
        <v>155</v>
      </c>
      <c r="P163" s="10">
        <v>0</v>
      </c>
      <c r="Q163" s="11" t="s">
        <v>145</v>
      </c>
      <c r="R163" s="12" t="s">
        <v>320</v>
      </c>
      <c r="S163" s="13">
        <v>0</v>
      </c>
      <c r="T163" s="13">
        <v>0</v>
      </c>
      <c r="U163" s="13">
        <v>0</v>
      </c>
      <c r="V163" s="13">
        <v>0</v>
      </c>
      <c r="W163" s="13">
        <v>0</v>
      </c>
      <c r="X163" s="15"/>
      <c r="Y163" s="30">
        <v>0</v>
      </c>
      <c r="Z163" s="16"/>
    </row>
    <row r="164" spans="15:26" ht="12.75">
      <c r="O164" s="17">
        <v>156</v>
      </c>
      <c r="P164" s="18">
        <v>0</v>
      </c>
      <c r="Q164" s="19" t="s">
        <v>145</v>
      </c>
      <c r="R164" s="20" t="s">
        <v>622</v>
      </c>
      <c r="S164" s="21">
        <v>0</v>
      </c>
      <c r="T164" s="21">
        <v>0</v>
      </c>
      <c r="U164" s="21">
        <v>0</v>
      </c>
      <c r="V164" s="21">
        <v>0</v>
      </c>
      <c r="W164" s="21">
        <v>0</v>
      </c>
      <c r="X164" s="21"/>
      <c r="Y164" s="29">
        <v>0</v>
      </c>
      <c r="Z164" s="22"/>
    </row>
    <row r="165" spans="15:26" ht="12.75">
      <c r="O165" s="9">
        <v>157</v>
      </c>
      <c r="P165" s="10">
        <v>0</v>
      </c>
      <c r="Q165" s="11" t="s">
        <v>145</v>
      </c>
      <c r="R165" s="12" t="s">
        <v>622</v>
      </c>
      <c r="S165" s="13">
        <v>0</v>
      </c>
      <c r="T165" s="13">
        <v>0</v>
      </c>
      <c r="U165" s="13">
        <v>0</v>
      </c>
      <c r="V165" s="13">
        <v>0</v>
      </c>
      <c r="W165" s="13">
        <v>0</v>
      </c>
      <c r="X165" s="15"/>
      <c r="Y165" s="30">
        <v>0</v>
      </c>
      <c r="Z165" s="16"/>
    </row>
    <row r="166" spans="15:26" ht="12.75">
      <c r="O166" s="17">
        <v>158</v>
      </c>
      <c r="P166" s="18">
        <v>0</v>
      </c>
      <c r="Q166" s="19" t="s">
        <v>145</v>
      </c>
      <c r="R166" s="20" t="s">
        <v>622</v>
      </c>
      <c r="S166" s="21">
        <v>0</v>
      </c>
      <c r="T166" s="21">
        <v>0</v>
      </c>
      <c r="U166" s="21">
        <v>0</v>
      </c>
      <c r="V166" s="21">
        <v>0</v>
      </c>
      <c r="W166" s="21">
        <v>0</v>
      </c>
      <c r="X166" s="21"/>
      <c r="Y166" s="29">
        <v>0</v>
      </c>
      <c r="Z166" s="22"/>
    </row>
    <row r="167" spans="15:26" ht="12.75">
      <c r="O167" s="9">
        <v>159</v>
      </c>
      <c r="P167" s="10">
        <v>0</v>
      </c>
      <c r="Q167" s="11" t="s">
        <v>145</v>
      </c>
      <c r="R167" s="12" t="s">
        <v>622</v>
      </c>
      <c r="S167" s="13">
        <v>0</v>
      </c>
      <c r="T167" s="13">
        <v>0</v>
      </c>
      <c r="U167" s="13">
        <v>0</v>
      </c>
      <c r="V167" s="13">
        <v>0</v>
      </c>
      <c r="W167" s="13">
        <v>0</v>
      </c>
      <c r="X167" s="15"/>
      <c r="Y167" s="30">
        <v>0</v>
      </c>
      <c r="Z167" s="16"/>
    </row>
    <row r="168" spans="15:26" ht="12.75">
      <c r="O168" s="17">
        <v>160</v>
      </c>
      <c r="P168" s="18">
        <v>0</v>
      </c>
      <c r="Q168" s="19" t="s">
        <v>145</v>
      </c>
      <c r="R168" s="20" t="s">
        <v>353</v>
      </c>
      <c r="S168" s="21">
        <v>0</v>
      </c>
      <c r="T168" s="21">
        <v>0</v>
      </c>
      <c r="U168" s="21">
        <v>0</v>
      </c>
      <c r="V168" s="21">
        <v>0</v>
      </c>
      <c r="W168" s="21">
        <v>0</v>
      </c>
      <c r="X168" s="21"/>
      <c r="Y168" s="29">
        <v>0</v>
      </c>
      <c r="Z168" s="22"/>
    </row>
    <row r="169" spans="15:26" ht="12.75">
      <c r="O169" s="9">
        <v>161</v>
      </c>
      <c r="P169" s="10">
        <v>0</v>
      </c>
      <c r="Q169" s="11" t="s">
        <v>145</v>
      </c>
      <c r="R169" s="12" t="s">
        <v>377</v>
      </c>
      <c r="S169" s="13">
        <v>0</v>
      </c>
      <c r="T169" s="13">
        <v>0</v>
      </c>
      <c r="U169" s="13">
        <v>0</v>
      </c>
      <c r="V169" s="13">
        <v>0</v>
      </c>
      <c r="W169" s="13">
        <v>0</v>
      </c>
      <c r="X169" s="15"/>
      <c r="Y169" s="30">
        <v>0</v>
      </c>
      <c r="Z169" s="16"/>
    </row>
    <row r="170" spans="15:26" ht="12.75">
      <c r="O170" s="17">
        <v>162</v>
      </c>
      <c r="P170" s="18">
        <v>0</v>
      </c>
      <c r="Q170" s="19" t="s">
        <v>145</v>
      </c>
      <c r="R170" s="20" t="s">
        <v>377</v>
      </c>
      <c r="S170" s="21">
        <v>0</v>
      </c>
      <c r="T170" s="21">
        <v>0</v>
      </c>
      <c r="U170" s="21">
        <v>0</v>
      </c>
      <c r="V170" s="21">
        <v>0</v>
      </c>
      <c r="W170" s="21">
        <v>0</v>
      </c>
      <c r="X170" s="21"/>
      <c r="Y170" s="29">
        <v>0</v>
      </c>
      <c r="Z170" s="22"/>
    </row>
    <row r="171" spans="15:26" ht="12.75">
      <c r="O171" s="9">
        <v>163</v>
      </c>
      <c r="P171" s="10">
        <v>0</v>
      </c>
      <c r="Q171" s="11" t="s">
        <v>145</v>
      </c>
      <c r="R171" s="12" t="s">
        <v>377</v>
      </c>
      <c r="S171" s="13">
        <v>0</v>
      </c>
      <c r="T171" s="13">
        <v>0</v>
      </c>
      <c r="U171" s="13">
        <v>0</v>
      </c>
      <c r="V171" s="13">
        <v>0</v>
      </c>
      <c r="W171" s="13">
        <v>0</v>
      </c>
      <c r="X171" s="15"/>
      <c r="Y171" s="30">
        <v>0</v>
      </c>
      <c r="Z171" s="16"/>
    </row>
    <row r="172" spans="15:26" ht="12.75">
      <c r="O172" s="17">
        <v>164</v>
      </c>
      <c r="P172" s="18">
        <v>14.2</v>
      </c>
      <c r="Q172" s="19" t="s">
        <v>435</v>
      </c>
      <c r="R172" s="20" t="s">
        <v>298</v>
      </c>
      <c r="S172" s="21">
        <v>0</v>
      </c>
      <c r="T172" s="21">
        <v>0</v>
      </c>
      <c r="U172" s="21">
        <v>0</v>
      </c>
      <c r="V172" s="21">
        <v>0</v>
      </c>
      <c r="W172" s="21">
        <v>0</v>
      </c>
      <c r="X172" s="21"/>
      <c r="Y172" s="29">
        <v>0</v>
      </c>
      <c r="Z172" s="22"/>
    </row>
    <row r="173" spans="15:26" ht="12.75">
      <c r="O173" s="9">
        <v>165</v>
      </c>
      <c r="P173" s="10">
        <v>18.9</v>
      </c>
      <c r="Q173" s="11" t="s">
        <v>100</v>
      </c>
      <c r="R173" s="12" t="s">
        <v>277</v>
      </c>
      <c r="S173" s="13">
        <v>0</v>
      </c>
      <c r="T173" s="13">
        <v>0</v>
      </c>
      <c r="U173" s="13">
        <v>0</v>
      </c>
      <c r="V173" s="13">
        <v>0</v>
      </c>
      <c r="W173" s="13">
        <v>0</v>
      </c>
      <c r="X173" s="15"/>
      <c r="Y173" s="30">
        <v>0</v>
      </c>
      <c r="Z173" s="16"/>
    </row>
    <row r="174" spans="15:26" ht="12.75">
      <c r="O174" s="17">
        <v>166</v>
      </c>
      <c r="P174" s="18">
        <v>16.8</v>
      </c>
      <c r="Q174" s="19" t="s">
        <v>151</v>
      </c>
      <c r="R174" s="20" t="s">
        <v>386</v>
      </c>
      <c r="S174" s="21">
        <v>0</v>
      </c>
      <c r="T174" s="21">
        <v>0</v>
      </c>
      <c r="U174" s="21">
        <v>0</v>
      </c>
      <c r="V174" s="21">
        <v>0</v>
      </c>
      <c r="W174" s="21">
        <v>0</v>
      </c>
      <c r="X174" s="21"/>
      <c r="Y174" s="29">
        <v>0</v>
      </c>
      <c r="Z174" s="22"/>
    </row>
    <row r="175" spans="15:26" ht="12.75">
      <c r="O175" s="9">
        <v>167</v>
      </c>
      <c r="P175" s="10">
        <v>0</v>
      </c>
      <c r="Q175" s="11" t="s">
        <v>145</v>
      </c>
      <c r="R175" s="12" t="s">
        <v>377</v>
      </c>
      <c r="S175" s="13">
        <v>0</v>
      </c>
      <c r="T175" s="13">
        <v>0</v>
      </c>
      <c r="U175" s="13">
        <v>0</v>
      </c>
      <c r="V175" s="13">
        <v>0</v>
      </c>
      <c r="W175" s="13">
        <v>0</v>
      </c>
      <c r="X175" s="15"/>
      <c r="Y175" s="30">
        <v>0</v>
      </c>
      <c r="Z175" s="16"/>
    </row>
    <row r="176" spans="15:26" ht="12.75">
      <c r="O176" s="17">
        <v>168</v>
      </c>
      <c r="P176" s="18">
        <v>0</v>
      </c>
      <c r="Q176" s="19" t="s">
        <v>145</v>
      </c>
      <c r="R176" s="20" t="s">
        <v>386</v>
      </c>
      <c r="S176" s="21">
        <v>0</v>
      </c>
      <c r="T176" s="21">
        <v>0</v>
      </c>
      <c r="U176" s="21">
        <v>0</v>
      </c>
      <c r="V176" s="21">
        <v>0</v>
      </c>
      <c r="W176" s="21">
        <v>0</v>
      </c>
      <c r="X176" s="21"/>
      <c r="Y176" s="29">
        <v>0</v>
      </c>
      <c r="Z176" s="22"/>
    </row>
    <row r="177" spans="15:26" ht="12.75">
      <c r="O177" s="9">
        <v>169</v>
      </c>
      <c r="P177" s="10">
        <v>15.1</v>
      </c>
      <c r="Q177" s="11" t="s">
        <v>405</v>
      </c>
      <c r="R177" s="12" t="s">
        <v>307</v>
      </c>
      <c r="S177" s="13">
        <v>0</v>
      </c>
      <c r="T177" s="13">
        <v>0</v>
      </c>
      <c r="U177" s="13">
        <v>0</v>
      </c>
      <c r="V177" s="13">
        <v>0</v>
      </c>
      <c r="W177" s="13">
        <v>0</v>
      </c>
      <c r="X177" s="15"/>
      <c r="Y177" s="30">
        <v>0</v>
      </c>
      <c r="Z177" s="16"/>
    </row>
    <row r="178" spans="15:26" ht="12.75">
      <c r="O178" s="17">
        <v>170</v>
      </c>
      <c r="P178" s="18">
        <v>0</v>
      </c>
      <c r="Q178" s="19" t="s">
        <v>145</v>
      </c>
      <c r="R178" s="20" t="s">
        <v>386</v>
      </c>
      <c r="S178" s="21">
        <v>0</v>
      </c>
      <c r="T178" s="21">
        <v>0</v>
      </c>
      <c r="U178" s="21">
        <v>0</v>
      </c>
      <c r="V178" s="21">
        <v>0</v>
      </c>
      <c r="W178" s="21">
        <v>0</v>
      </c>
      <c r="X178" s="21"/>
      <c r="Y178" s="29">
        <v>0</v>
      </c>
      <c r="Z178" s="22"/>
    </row>
    <row r="179" spans="15:26" ht="12.75">
      <c r="O179" s="9">
        <v>171</v>
      </c>
      <c r="P179" s="10">
        <v>15.8</v>
      </c>
      <c r="Q179" s="11" t="s">
        <v>166</v>
      </c>
      <c r="R179" s="12" t="s">
        <v>320</v>
      </c>
      <c r="S179" s="13">
        <v>0</v>
      </c>
      <c r="T179" s="13">
        <v>0</v>
      </c>
      <c r="U179" s="13">
        <v>0</v>
      </c>
      <c r="V179" s="13">
        <v>0</v>
      </c>
      <c r="W179" s="13">
        <v>0</v>
      </c>
      <c r="X179" s="15"/>
      <c r="Y179" s="30">
        <v>0</v>
      </c>
      <c r="Z179" s="16"/>
    </row>
    <row r="180" spans="15:26" ht="12.75">
      <c r="O180" s="17">
        <v>172</v>
      </c>
      <c r="P180" s="18">
        <v>18.7</v>
      </c>
      <c r="Q180" s="19" t="s">
        <v>422</v>
      </c>
      <c r="R180" s="20" t="s">
        <v>284</v>
      </c>
      <c r="S180" s="21">
        <v>0</v>
      </c>
      <c r="T180" s="21">
        <v>0</v>
      </c>
      <c r="U180" s="21">
        <v>0</v>
      </c>
      <c r="V180" s="21">
        <v>0</v>
      </c>
      <c r="W180" s="21">
        <v>0</v>
      </c>
      <c r="X180" s="21"/>
      <c r="Y180" s="29">
        <v>0</v>
      </c>
      <c r="Z180" s="22"/>
    </row>
    <row r="181" spans="15:26" ht="12.75">
      <c r="O181" s="9">
        <v>173</v>
      </c>
      <c r="P181" s="10">
        <v>18.1</v>
      </c>
      <c r="Q181" s="11" t="s">
        <v>413</v>
      </c>
      <c r="R181" s="12" t="s">
        <v>298</v>
      </c>
      <c r="S181" s="13">
        <v>0</v>
      </c>
      <c r="T181" s="13">
        <v>0</v>
      </c>
      <c r="U181" s="13">
        <v>0</v>
      </c>
      <c r="V181" s="13">
        <v>0</v>
      </c>
      <c r="W181" s="13">
        <v>0</v>
      </c>
      <c r="X181" s="15"/>
      <c r="Y181" s="30">
        <v>0</v>
      </c>
      <c r="Z181" s="16"/>
    </row>
    <row r="182" spans="15:26" ht="12.75">
      <c r="O182" s="17">
        <v>174</v>
      </c>
      <c r="P182" s="18">
        <v>0</v>
      </c>
      <c r="Q182" s="19" t="s">
        <v>145</v>
      </c>
      <c r="R182" s="20" t="s">
        <v>320</v>
      </c>
      <c r="S182" s="21">
        <v>0</v>
      </c>
      <c r="T182" s="21">
        <v>0</v>
      </c>
      <c r="U182" s="21">
        <v>0</v>
      </c>
      <c r="V182" s="21">
        <v>0</v>
      </c>
      <c r="W182" s="21">
        <v>0</v>
      </c>
      <c r="X182" s="21"/>
      <c r="Y182" s="29">
        <v>0</v>
      </c>
      <c r="Z182" s="22"/>
    </row>
    <row r="183" spans="15:26" ht="12.75">
      <c r="O183" s="9">
        <v>175</v>
      </c>
      <c r="P183" s="10">
        <v>0</v>
      </c>
      <c r="Q183" s="11" t="s">
        <v>145</v>
      </c>
      <c r="R183" s="12" t="s">
        <v>320</v>
      </c>
      <c r="S183" s="13">
        <v>0</v>
      </c>
      <c r="T183" s="13">
        <v>0</v>
      </c>
      <c r="U183" s="13">
        <v>0</v>
      </c>
      <c r="V183" s="13">
        <v>0</v>
      </c>
      <c r="W183" s="13">
        <v>0</v>
      </c>
      <c r="X183" s="15"/>
      <c r="Y183" s="30">
        <v>0</v>
      </c>
      <c r="Z183" s="16"/>
    </row>
    <row r="184" spans="15:26" ht="12.75">
      <c r="O184" s="17">
        <v>176</v>
      </c>
      <c r="P184" s="18">
        <v>0</v>
      </c>
      <c r="Q184" s="19" t="s">
        <v>145</v>
      </c>
      <c r="R184" s="20" t="s">
        <v>320</v>
      </c>
      <c r="S184" s="21">
        <v>0</v>
      </c>
      <c r="T184" s="21">
        <v>0</v>
      </c>
      <c r="U184" s="21">
        <v>0</v>
      </c>
      <c r="V184" s="21">
        <v>0</v>
      </c>
      <c r="W184" s="21">
        <v>0</v>
      </c>
      <c r="X184" s="21"/>
      <c r="Y184" s="29">
        <v>0</v>
      </c>
      <c r="Z184" s="22"/>
    </row>
    <row r="185" spans="15:26" ht="12.75">
      <c r="O185" s="9">
        <v>177</v>
      </c>
      <c r="P185" s="10">
        <v>0</v>
      </c>
      <c r="Q185" s="11" t="s">
        <v>145</v>
      </c>
      <c r="R185" s="12" t="s">
        <v>279</v>
      </c>
      <c r="S185" s="13">
        <v>0</v>
      </c>
      <c r="T185" s="13">
        <v>0</v>
      </c>
      <c r="U185" s="13">
        <v>0</v>
      </c>
      <c r="V185" s="13">
        <v>0</v>
      </c>
      <c r="W185" s="13">
        <v>0</v>
      </c>
      <c r="X185" s="15"/>
      <c r="Y185" s="30">
        <v>0</v>
      </c>
      <c r="Z185" s="16"/>
    </row>
    <row r="186" spans="15:26" ht="12.75">
      <c r="O186" s="17">
        <v>178</v>
      </c>
      <c r="P186" s="18">
        <v>0</v>
      </c>
      <c r="Q186" s="19" t="s">
        <v>145</v>
      </c>
      <c r="R186" s="20" t="s">
        <v>622</v>
      </c>
      <c r="S186" s="21">
        <v>0</v>
      </c>
      <c r="T186" s="21">
        <v>0</v>
      </c>
      <c r="U186" s="21">
        <v>0</v>
      </c>
      <c r="V186" s="21">
        <v>0</v>
      </c>
      <c r="W186" s="21">
        <v>0</v>
      </c>
      <c r="X186" s="21"/>
      <c r="Y186" s="29">
        <v>0</v>
      </c>
      <c r="Z186" s="22"/>
    </row>
    <row r="187" spans="15:26" ht="12.75">
      <c r="O187" s="9">
        <v>179</v>
      </c>
      <c r="P187" s="10">
        <v>0</v>
      </c>
      <c r="Q187" s="11" t="s">
        <v>145</v>
      </c>
      <c r="R187" s="12" t="s">
        <v>343</v>
      </c>
      <c r="S187" s="13">
        <v>0</v>
      </c>
      <c r="T187" s="13">
        <v>0</v>
      </c>
      <c r="U187" s="13">
        <v>0</v>
      </c>
      <c r="V187" s="13">
        <v>0</v>
      </c>
      <c r="W187" s="13">
        <v>0</v>
      </c>
      <c r="X187" s="15"/>
      <c r="Y187" s="30">
        <v>0</v>
      </c>
      <c r="Z187" s="16"/>
    </row>
    <row r="188" spans="15:26" ht="12.75">
      <c r="O188" s="17">
        <v>180</v>
      </c>
      <c r="P188" s="18">
        <v>0</v>
      </c>
      <c r="Q188" s="19" t="s">
        <v>145</v>
      </c>
      <c r="R188" s="20" t="s">
        <v>343</v>
      </c>
      <c r="S188" s="21">
        <v>0</v>
      </c>
      <c r="T188" s="21">
        <v>0</v>
      </c>
      <c r="U188" s="21">
        <v>0</v>
      </c>
      <c r="V188" s="21">
        <v>0</v>
      </c>
      <c r="W188" s="21">
        <v>0</v>
      </c>
      <c r="X188" s="21"/>
      <c r="Y188" s="29">
        <v>0</v>
      </c>
      <c r="Z188" s="22"/>
    </row>
    <row r="189" spans="15:26" ht="12.75">
      <c r="O189" s="9">
        <v>181</v>
      </c>
      <c r="P189" s="10">
        <v>0</v>
      </c>
      <c r="Q189" s="11" t="s">
        <v>145</v>
      </c>
      <c r="R189" s="12" t="s">
        <v>343</v>
      </c>
      <c r="S189" s="13">
        <v>0</v>
      </c>
      <c r="T189" s="13">
        <v>0</v>
      </c>
      <c r="U189" s="13">
        <v>0</v>
      </c>
      <c r="V189" s="13">
        <v>0</v>
      </c>
      <c r="W189" s="13">
        <v>0</v>
      </c>
      <c r="X189" s="15"/>
      <c r="Y189" s="30">
        <v>0</v>
      </c>
      <c r="Z189" s="16"/>
    </row>
    <row r="190" spans="15:26" ht="12.75">
      <c r="O190" s="17">
        <v>182</v>
      </c>
      <c r="P190" s="18">
        <v>0</v>
      </c>
      <c r="Q190" s="19" t="s">
        <v>145</v>
      </c>
      <c r="R190" s="20" t="s">
        <v>343</v>
      </c>
      <c r="S190" s="21">
        <v>0</v>
      </c>
      <c r="T190" s="21">
        <v>0</v>
      </c>
      <c r="U190" s="21">
        <v>0</v>
      </c>
      <c r="V190" s="21">
        <v>0</v>
      </c>
      <c r="W190" s="21">
        <v>0</v>
      </c>
      <c r="X190" s="21"/>
      <c r="Y190" s="29">
        <v>0</v>
      </c>
      <c r="Z190" s="22"/>
    </row>
    <row r="191" spans="15:26" ht="12.75">
      <c r="O191" s="9">
        <v>183</v>
      </c>
      <c r="P191" s="10">
        <v>0</v>
      </c>
      <c r="Q191" s="11" t="s">
        <v>145</v>
      </c>
      <c r="R191" s="12" t="s">
        <v>343</v>
      </c>
      <c r="S191" s="13">
        <v>0</v>
      </c>
      <c r="T191" s="13">
        <v>0</v>
      </c>
      <c r="U191" s="13">
        <v>0</v>
      </c>
      <c r="V191" s="13">
        <v>0</v>
      </c>
      <c r="W191" s="13">
        <v>0</v>
      </c>
      <c r="X191" s="15"/>
      <c r="Y191" s="30">
        <v>0</v>
      </c>
      <c r="Z191" s="16"/>
    </row>
    <row r="192" spans="15:26" ht="12.75">
      <c r="O192" s="17">
        <v>184</v>
      </c>
      <c r="P192" s="18">
        <v>0</v>
      </c>
      <c r="Q192" s="19" t="s">
        <v>145</v>
      </c>
      <c r="R192" s="20" t="s">
        <v>338</v>
      </c>
      <c r="S192" s="21">
        <v>0</v>
      </c>
      <c r="T192" s="21">
        <v>0</v>
      </c>
      <c r="U192" s="21">
        <v>0</v>
      </c>
      <c r="V192" s="21">
        <v>0</v>
      </c>
      <c r="W192" s="21">
        <v>0</v>
      </c>
      <c r="X192" s="21"/>
      <c r="Y192" s="29">
        <v>0</v>
      </c>
      <c r="Z192" s="22"/>
    </row>
    <row r="193" spans="15:26" ht="12.75">
      <c r="O193" s="9">
        <v>185</v>
      </c>
      <c r="P193" s="10">
        <v>0</v>
      </c>
      <c r="Q193" s="11" t="s">
        <v>145</v>
      </c>
      <c r="R193" s="12" t="s">
        <v>338</v>
      </c>
      <c r="S193" s="13">
        <v>0</v>
      </c>
      <c r="T193" s="13">
        <v>0</v>
      </c>
      <c r="U193" s="13">
        <v>0</v>
      </c>
      <c r="V193" s="13">
        <v>0</v>
      </c>
      <c r="W193" s="13">
        <v>0</v>
      </c>
      <c r="X193" s="15"/>
      <c r="Y193" s="30">
        <v>0</v>
      </c>
      <c r="Z193" s="16"/>
    </row>
    <row r="194" spans="15:26" ht="12.75">
      <c r="O194" s="17">
        <v>186</v>
      </c>
      <c r="P194" s="18">
        <v>0</v>
      </c>
      <c r="Q194" s="19" t="s">
        <v>145</v>
      </c>
      <c r="R194" s="20" t="s">
        <v>338</v>
      </c>
      <c r="S194" s="21">
        <v>0</v>
      </c>
      <c r="T194" s="21">
        <v>0</v>
      </c>
      <c r="U194" s="21">
        <v>0</v>
      </c>
      <c r="V194" s="21">
        <v>0</v>
      </c>
      <c r="W194" s="21">
        <v>0</v>
      </c>
      <c r="X194" s="21"/>
      <c r="Y194" s="29">
        <v>0</v>
      </c>
      <c r="Z194" s="22"/>
    </row>
    <row r="195" spans="15:26" ht="12.75">
      <c r="O195" s="9">
        <v>187</v>
      </c>
      <c r="P195" s="10">
        <v>0</v>
      </c>
      <c r="Q195" s="11" t="s">
        <v>145</v>
      </c>
      <c r="R195" s="12" t="s">
        <v>338</v>
      </c>
      <c r="S195" s="13">
        <v>0</v>
      </c>
      <c r="T195" s="13">
        <v>0</v>
      </c>
      <c r="U195" s="13">
        <v>0</v>
      </c>
      <c r="V195" s="13">
        <v>0</v>
      </c>
      <c r="W195" s="13">
        <v>0</v>
      </c>
      <c r="X195" s="15"/>
      <c r="Y195" s="30">
        <v>0</v>
      </c>
      <c r="Z195" s="16"/>
    </row>
    <row r="196" spans="15:26" ht="12.75">
      <c r="O196" s="17">
        <v>188</v>
      </c>
      <c r="P196" s="18">
        <v>0</v>
      </c>
      <c r="Q196" s="19" t="s">
        <v>145</v>
      </c>
      <c r="R196" s="20" t="s">
        <v>338</v>
      </c>
      <c r="S196" s="21">
        <v>0</v>
      </c>
      <c r="T196" s="21">
        <v>0</v>
      </c>
      <c r="U196" s="21">
        <v>0</v>
      </c>
      <c r="V196" s="21">
        <v>0</v>
      </c>
      <c r="W196" s="21">
        <v>0</v>
      </c>
      <c r="X196" s="21"/>
      <c r="Y196" s="29">
        <v>0</v>
      </c>
      <c r="Z196" s="22"/>
    </row>
    <row r="197" spans="15:26" ht="12.75">
      <c r="O197" s="9">
        <v>189</v>
      </c>
      <c r="P197" s="10">
        <v>0</v>
      </c>
      <c r="Q197" s="11">
        <v>0</v>
      </c>
      <c r="R197" s="12" t="s">
        <v>404</v>
      </c>
      <c r="S197" s="13">
        <v>0</v>
      </c>
      <c r="T197" s="13">
        <v>0</v>
      </c>
      <c r="U197" s="13">
        <v>0</v>
      </c>
      <c r="V197" s="13">
        <v>0</v>
      </c>
      <c r="W197" s="13">
        <v>0</v>
      </c>
      <c r="X197" s="15"/>
      <c r="Y197" s="30">
        <v>0</v>
      </c>
      <c r="Z197" s="16"/>
    </row>
    <row r="198" spans="15:26" ht="12.75">
      <c r="O198" s="17">
        <v>190</v>
      </c>
      <c r="P198" s="18">
        <v>0</v>
      </c>
      <c r="Q198" s="19">
        <v>0</v>
      </c>
      <c r="R198" s="20" t="s">
        <v>404</v>
      </c>
      <c r="S198" s="21">
        <v>0</v>
      </c>
      <c r="T198" s="21">
        <v>0</v>
      </c>
      <c r="U198" s="21">
        <v>0</v>
      </c>
      <c r="V198" s="21">
        <v>0</v>
      </c>
      <c r="W198" s="21">
        <v>0</v>
      </c>
      <c r="X198" s="21"/>
      <c r="Y198" s="29">
        <v>0</v>
      </c>
      <c r="Z198" s="22"/>
    </row>
    <row r="199" spans="15:26" ht="12.75">
      <c r="O199" s="9">
        <v>191</v>
      </c>
      <c r="P199" s="10">
        <v>0</v>
      </c>
      <c r="Q199" s="11">
        <v>0</v>
      </c>
      <c r="R199" s="12" t="s">
        <v>404</v>
      </c>
      <c r="S199" s="13">
        <v>0</v>
      </c>
      <c r="T199" s="13">
        <v>0</v>
      </c>
      <c r="U199" s="13">
        <v>0</v>
      </c>
      <c r="V199" s="13">
        <v>0</v>
      </c>
      <c r="W199" s="13">
        <v>0</v>
      </c>
      <c r="X199" s="15"/>
      <c r="Y199" s="30">
        <v>0</v>
      </c>
      <c r="Z199" s="16"/>
    </row>
    <row r="200" spans="15:26" ht="12.75">
      <c r="O200" s="17">
        <v>192</v>
      </c>
      <c r="P200" s="18">
        <v>0</v>
      </c>
      <c r="Q200" s="19">
        <v>0</v>
      </c>
      <c r="R200" s="20" t="s">
        <v>404</v>
      </c>
      <c r="S200" s="21">
        <v>0</v>
      </c>
      <c r="T200" s="21">
        <v>0</v>
      </c>
      <c r="U200" s="21">
        <v>0</v>
      </c>
      <c r="V200" s="21">
        <v>0</v>
      </c>
      <c r="W200" s="21">
        <v>0</v>
      </c>
      <c r="X200" s="21"/>
      <c r="Y200" s="29">
        <v>0</v>
      </c>
      <c r="Z200" s="22"/>
    </row>
    <row r="201" spans="15:26" ht="12.75">
      <c r="O201" s="9">
        <v>193</v>
      </c>
      <c r="P201" s="10">
        <v>0</v>
      </c>
      <c r="Q201" s="11">
        <v>0</v>
      </c>
      <c r="R201" s="12" t="s">
        <v>404</v>
      </c>
      <c r="S201" s="13">
        <v>0</v>
      </c>
      <c r="T201" s="13">
        <v>0</v>
      </c>
      <c r="U201" s="13">
        <v>0</v>
      </c>
      <c r="V201" s="13">
        <v>0</v>
      </c>
      <c r="W201" s="13">
        <v>0</v>
      </c>
      <c r="X201" s="15"/>
      <c r="Y201" s="30">
        <v>0</v>
      </c>
      <c r="Z201" s="16"/>
    </row>
    <row r="202" spans="15:26" ht="12.75">
      <c r="O202" s="17">
        <v>194</v>
      </c>
      <c r="P202" s="18">
        <v>0</v>
      </c>
      <c r="Q202" s="19">
        <v>0</v>
      </c>
      <c r="R202" s="20" t="s">
        <v>404</v>
      </c>
      <c r="S202" s="21">
        <v>0</v>
      </c>
      <c r="T202" s="21">
        <v>0</v>
      </c>
      <c r="U202" s="21">
        <v>0</v>
      </c>
      <c r="V202" s="21">
        <v>0</v>
      </c>
      <c r="W202" s="21">
        <v>0</v>
      </c>
      <c r="X202" s="21"/>
      <c r="Y202" s="29">
        <v>0</v>
      </c>
      <c r="Z202" s="22"/>
    </row>
    <row r="203" spans="15:26" ht="12.75">
      <c r="O203" s="9">
        <v>195</v>
      </c>
      <c r="P203" s="10">
        <v>0</v>
      </c>
      <c r="Q203" s="11">
        <v>0</v>
      </c>
      <c r="R203" s="12" t="s">
        <v>404</v>
      </c>
      <c r="S203" s="13">
        <v>0</v>
      </c>
      <c r="T203" s="13">
        <v>0</v>
      </c>
      <c r="U203" s="13">
        <v>0</v>
      </c>
      <c r="V203" s="13">
        <v>0</v>
      </c>
      <c r="W203" s="13">
        <v>0</v>
      </c>
      <c r="X203" s="15"/>
      <c r="Y203" s="30">
        <v>0</v>
      </c>
      <c r="Z203" s="16"/>
    </row>
    <row r="204" spans="15:26" ht="12.75">
      <c r="O204" s="17">
        <v>196</v>
      </c>
      <c r="P204" s="18">
        <v>0</v>
      </c>
      <c r="Q204" s="19">
        <v>0</v>
      </c>
      <c r="R204" s="20" t="s">
        <v>404</v>
      </c>
      <c r="S204" s="21">
        <v>0</v>
      </c>
      <c r="T204" s="21">
        <v>0</v>
      </c>
      <c r="U204" s="21">
        <v>0</v>
      </c>
      <c r="V204" s="21">
        <v>0</v>
      </c>
      <c r="W204" s="21">
        <v>0</v>
      </c>
      <c r="X204" s="21"/>
      <c r="Y204" s="29">
        <v>0</v>
      </c>
      <c r="Z204" s="22"/>
    </row>
    <row r="205" spans="15:26" ht="12.75">
      <c r="O205" s="9">
        <v>197</v>
      </c>
      <c r="P205" s="10">
        <v>0</v>
      </c>
      <c r="Q205" s="11">
        <v>0</v>
      </c>
      <c r="R205" s="12" t="s">
        <v>404</v>
      </c>
      <c r="S205" s="13">
        <v>0</v>
      </c>
      <c r="T205" s="13">
        <v>0</v>
      </c>
      <c r="U205" s="13">
        <v>0</v>
      </c>
      <c r="V205" s="13">
        <v>0</v>
      </c>
      <c r="W205" s="13">
        <v>0</v>
      </c>
      <c r="X205" s="15"/>
      <c r="Y205" s="30">
        <v>0</v>
      </c>
      <c r="Z205" s="16"/>
    </row>
    <row r="206" spans="15:26" ht="12.75">
      <c r="O206" s="17">
        <v>198</v>
      </c>
      <c r="P206" s="18">
        <v>0</v>
      </c>
      <c r="Q206" s="19">
        <v>0</v>
      </c>
      <c r="R206" s="20" t="s">
        <v>404</v>
      </c>
      <c r="S206" s="21">
        <v>0</v>
      </c>
      <c r="T206" s="21">
        <v>0</v>
      </c>
      <c r="U206" s="21">
        <v>0</v>
      </c>
      <c r="V206" s="21">
        <v>0</v>
      </c>
      <c r="W206" s="21">
        <v>0</v>
      </c>
      <c r="X206" s="21"/>
      <c r="Y206" s="29">
        <v>0</v>
      </c>
      <c r="Z206" s="22"/>
    </row>
    <row r="207" spans="15:26" ht="12.75">
      <c r="O207" s="9">
        <v>199</v>
      </c>
      <c r="P207" s="10">
        <v>0</v>
      </c>
      <c r="Q207" s="11">
        <v>0</v>
      </c>
      <c r="R207" s="12" t="s">
        <v>404</v>
      </c>
      <c r="S207" s="13">
        <v>0</v>
      </c>
      <c r="T207" s="13">
        <v>0</v>
      </c>
      <c r="U207" s="13">
        <v>0</v>
      </c>
      <c r="V207" s="13">
        <v>0</v>
      </c>
      <c r="W207" s="13">
        <v>0</v>
      </c>
      <c r="X207" s="15"/>
      <c r="Y207" s="30">
        <v>0</v>
      </c>
      <c r="Z207" s="16"/>
    </row>
    <row r="208" spans="15:26" ht="12.75">
      <c r="O208" s="17">
        <v>200</v>
      </c>
      <c r="P208" s="18">
        <v>0</v>
      </c>
      <c r="Q208" s="19">
        <v>0</v>
      </c>
      <c r="R208" s="20" t="s">
        <v>404</v>
      </c>
      <c r="S208" s="21">
        <v>0</v>
      </c>
      <c r="T208" s="21">
        <v>0</v>
      </c>
      <c r="U208" s="21">
        <v>0</v>
      </c>
      <c r="V208" s="21">
        <v>0</v>
      </c>
      <c r="W208" s="21">
        <v>0</v>
      </c>
      <c r="X208" s="21"/>
      <c r="Y208" s="29">
        <v>0</v>
      </c>
      <c r="Z208" s="22"/>
    </row>
    <row r="209" spans="15:26" ht="12.75">
      <c r="O209" s="9">
        <v>201</v>
      </c>
      <c r="P209" s="10">
        <v>0</v>
      </c>
      <c r="Q209" s="11">
        <v>0</v>
      </c>
      <c r="R209" s="12" t="s">
        <v>404</v>
      </c>
      <c r="S209" s="13">
        <v>0</v>
      </c>
      <c r="T209" s="13">
        <v>0</v>
      </c>
      <c r="U209" s="13">
        <v>0</v>
      </c>
      <c r="V209" s="13">
        <v>0</v>
      </c>
      <c r="W209" s="13">
        <v>0</v>
      </c>
      <c r="X209" s="15"/>
      <c r="Y209" s="30">
        <v>0</v>
      </c>
      <c r="Z209" s="16"/>
    </row>
    <row r="210" spans="15:26" ht="12.75">
      <c r="O210" s="17">
        <v>202</v>
      </c>
      <c r="P210" s="18">
        <v>0</v>
      </c>
      <c r="Q210" s="19">
        <v>0</v>
      </c>
      <c r="R210" s="20" t="s">
        <v>404</v>
      </c>
      <c r="S210" s="21">
        <v>0</v>
      </c>
      <c r="T210" s="21">
        <v>0</v>
      </c>
      <c r="U210" s="21">
        <v>0</v>
      </c>
      <c r="V210" s="21">
        <v>0</v>
      </c>
      <c r="W210" s="21">
        <v>0</v>
      </c>
      <c r="X210" s="21"/>
      <c r="Y210" s="29">
        <v>0</v>
      </c>
      <c r="Z210" s="22"/>
    </row>
    <row r="211" spans="15:26" ht="12.75">
      <c r="O211" s="9">
        <v>203</v>
      </c>
      <c r="P211" s="10">
        <v>0</v>
      </c>
      <c r="Q211" s="11">
        <v>0</v>
      </c>
      <c r="R211" s="12" t="s">
        <v>404</v>
      </c>
      <c r="S211" s="13">
        <v>0</v>
      </c>
      <c r="T211" s="13">
        <v>0</v>
      </c>
      <c r="U211" s="13">
        <v>0</v>
      </c>
      <c r="V211" s="13">
        <v>0</v>
      </c>
      <c r="W211" s="13">
        <v>0</v>
      </c>
      <c r="X211" s="15"/>
      <c r="Y211" s="30">
        <v>0</v>
      </c>
      <c r="Z211" s="16"/>
    </row>
    <row r="212" spans="15:26" ht="12.75">
      <c r="O212" s="17">
        <v>204</v>
      </c>
      <c r="P212" s="18">
        <v>0</v>
      </c>
      <c r="Q212" s="19">
        <v>0</v>
      </c>
      <c r="R212" s="20" t="s">
        <v>404</v>
      </c>
      <c r="S212" s="21">
        <v>0</v>
      </c>
      <c r="T212" s="21">
        <v>0</v>
      </c>
      <c r="U212" s="21">
        <v>0</v>
      </c>
      <c r="V212" s="21">
        <v>0</v>
      </c>
      <c r="W212" s="21">
        <v>0</v>
      </c>
      <c r="X212" s="21"/>
      <c r="Y212" s="29">
        <v>0</v>
      </c>
      <c r="Z212" s="22"/>
    </row>
    <row r="213" spans="15:26" ht="12.75">
      <c r="O213" s="9">
        <v>205</v>
      </c>
      <c r="P213" s="10">
        <v>0</v>
      </c>
      <c r="Q213" s="11">
        <v>0</v>
      </c>
      <c r="R213" s="12" t="s">
        <v>404</v>
      </c>
      <c r="S213" s="13">
        <v>0</v>
      </c>
      <c r="T213" s="13">
        <v>0</v>
      </c>
      <c r="U213" s="13">
        <v>0</v>
      </c>
      <c r="V213" s="13">
        <v>0</v>
      </c>
      <c r="W213" s="13">
        <v>0</v>
      </c>
      <c r="X213" s="15"/>
      <c r="Y213" s="30">
        <v>0</v>
      </c>
      <c r="Z213" s="16"/>
    </row>
    <row r="214" spans="15:26" ht="12.75">
      <c r="O214" s="17">
        <v>206</v>
      </c>
      <c r="P214" s="18">
        <v>0</v>
      </c>
      <c r="Q214" s="19">
        <v>0</v>
      </c>
      <c r="R214" s="20" t="s">
        <v>404</v>
      </c>
      <c r="S214" s="21">
        <v>0</v>
      </c>
      <c r="T214" s="21">
        <v>0</v>
      </c>
      <c r="U214" s="21">
        <v>0</v>
      </c>
      <c r="V214" s="21">
        <v>0</v>
      </c>
      <c r="W214" s="21">
        <v>0</v>
      </c>
      <c r="X214" s="21"/>
      <c r="Y214" s="29">
        <v>0</v>
      </c>
      <c r="Z214" s="22"/>
    </row>
    <row r="215" spans="15:26" ht="12.75">
      <c r="O215" s="9">
        <v>207</v>
      </c>
      <c r="P215" s="10">
        <v>0</v>
      </c>
      <c r="Q215" s="11">
        <v>0</v>
      </c>
      <c r="R215" s="12" t="s">
        <v>404</v>
      </c>
      <c r="S215" s="13">
        <v>0</v>
      </c>
      <c r="T215" s="13">
        <v>0</v>
      </c>
      <c r="U215" s="13">
        <v>0</v>
      </c>
      <c r="V215" s="13">
        <v>0</v>
      </c>
      <c r="W215" s="13">
        <v>0</v>
      </c>
      <c r="X215" s="15"/>
      <c r="Y215" s="30">
        <v>0</v>
      </c>
      <c r="Z215" s="16"/>
    </row>
    <row r="216" spans="15:26" ht="12.75">
      <c r="O216" s="17">
        <v>208</v>
      </c>
      <c r="P216" s="18">
        <v>0</v>
      </c>
      <c r="Q216" s="19">
        <v>0</v>
      </c>
      <c r="R216" s="20" t="s">
        <v>404</v>
      </c>
      <c r="S216" s="21">
        <v>0</v>
      </c>
      <c r="T216" s="21">
        <v>0</v>
      </c>
      <c r="U216" s="21">
        <v>0</v>
      </c>
      <c r="V216" s="21">
        <v>0</v>
      </c>
      <c r="W216" s="21">
        <v>0</v>
      </c>
      <c r="X216" s="21"/>
      <c r="Y216" s="29">
        <v>0</v>
      </c>
      <c r="Z216" s="22"/>
    </row>
    <row r="217" spans="15:26" ht="12.75">
      <c r="O217" s="9">
        <v>209</v>
      </c>
      <c r="P217" s="10">
        <v>0</v>
      </c>
      <c r="Q217" s="11">
        <v>0</v>
      </c>
      <c r="R217" s="12" t="s">
        <v>404</v>
      </c>
      <c r="S217" s="13">
        <v>0</v>
      </c>
      <c r="T217" s="13">
        <v>0</v>
      </c>
      <c r="U217" s="13">
        <v>0</v>
      </c>
      <c r="V217" s="13">
        <v>0</v>
      </c>
      <c r="W217" s="13">
        <v>0</v>
      </c>
      <c r="X217" s="15"/>
      <c r="Y217" s="30">
        <v>0</v>
      </c>
      <c r="Z217" s="16"/>
    </row>
    <row r="218" spans="15:26" ht="12.75">
      <c r="O218" s="17">
        <v>210</v>
      </c>
      <c r="P218" s="18">
        <v>0</v>
      </c>
      <c r="Q218" s="19">
        <v>0</v>
      </c>
      <c r="R218" s="20" t="s">
        <v>404</v>
      </c>
      <c r="S218" s="21">
        <v>0</v>
      </c>
      <c r="T218" s="21">
        <v>0</v>
      </c>
      <c r="U218" s="21">
        <v>0</v>
      </c>
      <c r="V218" s="21">
        <v>0</v>
      </c>
      <c r="W218" s="21">
        <v>0</v>
      </c>
      <c r="X218" s="21"/>
      <c r="Y218" s="29">
        <v>0</v>
      </c>
      <c r="Z218" s="22"/>
    </row>
    <row r="219" spans="15:26" ht="12.75">
      <c r="O219" s="9">
        <v>211</v>
      </c>
      <c r="P219" s="10">
        <v>0</v>
      </c>
      <c r="Q219" s="11">
        <v>0</v>
      </c>
      <c r="R219" s="12" t="s">
        <v>404</v>
      </c>
      <c r="S219" s="13">
        <v>0</v>
      </c>
      <c r="T219" s="13">
        <v>0</v>
      </c>
      <c r="U219" s="13">
        <v>0</v>
      </c>
      <c r="V219" s="13">
        <v>0</v>
      </c>
      <c r="W219" s="13">
        <v>0</v>
      </c>
      <c r="X219" s="15"/>
      <c r="Y219" s="30">
        <v>0</v>
      </c>
      <c r="Z219" s="16"/>
    </row>
    <row r="220" spans="15:26" ht="12.75">
      <c r="O220" s="17">
        <v>212</v>
      </c>
      <c r="P220" s="18">
        <v>0</v>
      </c>
      <c r="Q220" s="19">
        <v>0</v>
      </c>
      <c r="R220" s="20" t="s">
        <v>404</v>
      </c>
      <c r="S220" s="21">
        <v>0</v>
      </c>
      <c r="T220" s="21">
        <v>0</v>
      </c>
      <c r="U220" s="21">
        <v>0</v>
      </c>
      <c r="V220" s="21">
        <v>0</v>
      </c>
      <c r="W220" s="21">
        <v>0</v>
      </c>
      <c r="X220" s="21"/>
      <c r="Y220" s="29">
        <v>0</v>
      </c>
      <c r="Z220" s="22"/>
    </row>
    <row r="221" spans="15:26" ht="12.75">
      <c r="O221" s="9">
        <v>213</v>
      </c>
      <c r="P221" s="10">
        <v>0</v>
      </c>
      <c r="Q221" s="11">
        <v>0</v>
      </c>
      <c r="R221" s="12" t="s">
        <v>404</v>
      </c>
      <c r="S221" s="13">
        <v>0</v>
      </c>
      <c r="T221" s="13">
        <v>0</v>
      </c>
      <c r="U221" s="13">
        <v>0</v>
      </c>
      <c r="V221" s="13">
        <v>0</v>
      </c>
      <c r="W221" s="13">
        <v>0</v>
      </c>
      <c r="X221" s="15"/>
      <c r="Y221" s="30">
        <v>0</v>
      </c>
      <c r="Z221" s="16"/>
    </row>
    <row r="222" spans="15:26" ht="12.75">
      <c r="O222" s="17">
        <v>214</v>
      </c>
      <c r="P222" s="18">
        <v>0</v>
      </c>
      <c r="Q222" s="19">
        <v>0</v>
      </c>
      <c r="R222" s="20" t="s">
        <v>404</v>
      </c>
      <c r="S222" s="21">
        <v>0</v>
      </c>
      <c r="T222" s="21">
        <v>0</v>
      </c>
      <c r="U222" s="21">
        <v>0</v>
      </c>
      <c r="V222" s="21">
        <v>0</v>
      </c>
      <c r="W222" s="21">
        <v>0</v>
      </c>
      <c r="X222" s="21"/>
      <c r="Y222" s="29">
        <v>0</v>
      </c>
      <c r="Z222" s="22"/>
    </row>
    <row r="223" spans="15:26" ht="12.75">
      <c r="O223" s="9">
        <v>215</v>
      </c>
      <c r="P223" s="10">
        <v>0</v>
      </c>
      <c r="Q223" s="11">
        <v>0</v>
      </c>
      <c r="R223" s="12" t="s">
        <v>404</v>
      </c>
      <c r="S223" s="13">
        <v>0</v>
      </c>
      <c r="T223" s="13">
        <v>0</v>
      </c>
      <c r="U223" s="13">
        <v>0</v>
      </c>
      <c r="V223" s="13">
        <v>0</v>
      </c>
      <c r="W223" s="13">
        <v>0</v>
      </c>
      <c r="X223" s="15"/>
      <c r="Y223" s="30">
        <v>0</v>
      </c>
      <c r="Z223" s="16"/>
    </row>
    <row r="224" spans="15:26" ht="12.75">
      <c r="O224" s="17">
        <v>216</v>
      </c>
      <c r="P224" s="18">
        <v>0</v>
      </c>
      <c r="Q224" s="19">
        <v>0</v>
      </c>
      <c r="R224" s="20" t="s">
        <v>404</v>
      </c>
      <c r="S224" s="21">
        <v>0</v>
      </c>
      <c r="T224" s="21">
        <v>0</v>
      </c>
      <c r="U224" s="21">
        <v>0</v>
      </c>
      <c r="V224" s="21">
        <v>0</v>
      </c>
      <c r="W224" s="21">
        <v>0</v>
      </c>
      <c r="X224" s="21"/>
      <c r="Y224" s="29">
        <v>0</v>
      </c>
      <c r="Z224" s="22"/>
    </row>
    <row r="225" spans="15:26" ht="12.75">
      <c r="O225" s="9">
        <v>217</v>
      </c>
      <c r="P225" s="10">
        <v>0</v>
      </c>
      <c r="Q225" s="11">
        <v>0</v>
      </c>
      <c r="R225" s="12" t="s">
        <v>404</v>
      </c>
      <c r="S225" s="13">
        <v>0</v>
      </c>
      <c r="T225" s="13">
        <v>0</v>
      </c>
      <c r="U225" s="13">
        <v>0</v>
      </c>
      <c r="V225" s="13">
        <v>0</v>
      </c>
      <c r="W225" s="13">
        <v>0</v>
      </c>
      <c r="X225" s="15"/>
      <c r="Y225" s="30">
        <v>0</v>
      </c>
      <c r="Z225" s="16"/>
    </row>
    <row r="226" spans="15:26" ht="12.75">
      <c r="O226" s="17">
        <v>218</v>
      </c>
      <c r="P226" s="18">
        <v>0</v>
      </c>
      <c r="Q226" s="19">
        <v>0</v>
      </c>
      <c r="R226" s="20" t="s">
        <v>404</v>
      </c>
      <c r="S226" s="21">
        <v>0</v>
      </c>
      <c r="T226" s="21">
        <v>0</v>
      </c>
      <c r="U226" s="21">
        <v>0</v>
      </c>
      <c r="V226" s="21">
        <v>0</v>
      </c>
      <c r="W226" s="21">
        <v>0</v>
      </c>
      <c r="X226" s="21"/>
      <c r="Y226" s="29">
        <v>0</v>
      </c>
      <c r="Z226" s="22"/>
    </row>
    <row r="227" spans="15:26" ht="12.75">
      <c r="O227" s="9">
        <v>219</v>
      </c>
      <c r="P227" s="10">
        <v>0</v>
      </c>
      <c r="Q227" s="11">
        <v>0</v>
      </c>
      <c r="R227" s="12" t="s">
        <v>404</v>
      </c>
      <c r="S227" s="13">
        <v>0</v>
      </c>
      <c r="T227" s="13">
        <v>0</v>
      </c>
      <c r="U227" s="13">
        <v>0</v>
      </c>
      <c r="V227" s="13">
        <v>0</v>
      </c>
      <c r="W227" s="13">
        <v>0</v>
      </c>
      <c r="X227" s="15"/>
      <c r="Y227" s="30">
        <v>0</v>
      </c>
      <c r="Z227" s="16"/>
    </row>
    <row r="228" spans="15:26" ht="12.75">
      <c r="O228" s="17">
        <v>220</v>
      </c>
      <c r="P228" s="18">
        <v>0</v>
      </c>
      <c r="Q228" s="19">
        <v>0</v>
      </c>
      <c r="R228" s="20" t="s">
        <v>404</v>
      </c>
      <c r="S228" s="21">
        <v>0</v>
      </c>
      <c r="T228" s="21">
        <v>0</v>
      </c>
      <c r="U228" s="21">
        <v>0</v>
      </c>
      <c r="V228" s="21">
        <v>0</v>
      </c>
      <c r="W228" s="21">
        <v>0</v>
      </c>
      <c r="X228" s="21"/>
      <c r="Y228" s="29">
        <v>0</v>
      </c>
      <c r="Z228" s="22"/>
    </row>
    <row r="229" spans="15:26" ht="12.75">
      <c r="O229" s="9">
        <v>221</v>
      </c>
      <c r="P229" s="10">
        <v>0</v>
      </c>
      <c r="Q229" s="11">
        <v>0</v>
      </c>
      <c r="R229" s="12" t="s">
        <v>404</v>
      </c>
      <c r="S229" s="13">
        <v>0</v>
      </c>
      <c r="T229" s="13">
        <v>0</v>
      </c>
      <c r="U229" s="13">
        <v>0</v>
      </c>
      <c r="V229" s="13">
        <v>0</v>
      </c>
      <c r="W229" s="13">
        <v>0</v>
      </c>
      <c r="X229" s="15"/>
      <c r="Y229" s="30">
        <v>0</v>
      </c>
      <c r="Z229" s="16"/>
    </row>
    <row r="230" spans="15:26" ht="12.75">
      <c r="O230" s="17">
        <v>222</v>
      </c>
      <c r="P230" s="18">
        <v>0</v>
      </c>
      <c r="Q230" s="19">
        <v>0</v>
      </c>
      <c r="R230" s="20" t="s">
        <v>404</v>
      </c>
      <c r="S230" s="21">
        <v>0</v>
      </c>
      <c r="T230" s="21">
        <v>0</v>
      </c>
      <c r="U230" s="21">
        <v>0</v>
      </c>
      <c r="V230" s="21">
        <v>0</v>
      </c>
      <c r="W230" s="21">
        <v>0</v>
      </c>
      <c r="X230" s="21"/>
      <c r="Y230" s="29">
        <v>0</v>
      </c>
      <c r="Z230" s="22"/>
    </row>
    <row r="231" spans="15:26" ht="12.75">
      <c r="O231" s="9">
        <v>223</v>
      </c>
      <c r="P231" s="10">
        <v>0</v>
      </c>
      <c r="Q231" s="11">
        <v>0</v>
      </c>
      <c r="R231" s="12" t="s">
        <v>404</v>
      </c>
      <c r="S231" s="13">
        <v>0</v>
      </c>
      <c r="T231" s="13">
        <v>0</v>
      </c>
      <c r="U231" s="13">
        <v>0</v>
      </c>
      <c r="V231" s="13">
        <v>0</v>
      </c>
      <c r="W231" s="13">
        <v>0</v>
      </c>
      <c r="X231" s="15"/>
      <c r="Y231" s="30">
        <v>0</v>
      </c>
      <c r="Z231" s="16"/>
    </row>
    <row r="232" spans="15:26" ht="12.75">
      <c r="O232" s="17">
        <v>224</v>
      </c>
      <c r="P232" s="18">
        <v>0</v>
      </c>
      <c r="Q232" s="19">
        <v>0</v>
      </c>
      <c r="R232" s="20" t="s">
        <v>404</v>
      </c>
      <c r="S232" s="21">
        <v>0</v>
      </c>
      <c r="T232" s="21">
        <v>0</v>
      </c>
      <c r="U232" s="21">
        <v>0</v>
      </c>
      <c r="V232" s="21">
        <v>0</v>
      </c>
      <c r="W232" s="21">
        <v>0</v>
      </c>
      <c r="X232" s="21"/>
      <c r="Y232" s="29">
        <v>0</v>
      </c>
      <c r="Z232" s="22"/>
    </row>
    <row r="233" spans="15:26" ht="12.75">
      <c r="O233" s="9">
        <v>225</v>
      </c>
      <c r="P233" s="10">
        <v>0</v>
      </c>
      <c r="Q233" s="11">
        <v>0</v>
      </c>
      <c r="R233" s="12" t="s">
        <v>404</v>
      </c>
      <c r="S233" s="13">
        <v>0</v>
      </c>
      <c r="T233" s="13">
        <v>0</v>
      </c>
      <c r="U233" s="13">
        <v>0</v>
      </c>
      <c r="V233" s="13">
        <v>0</v>
      </c>
      <c r="W233" s="13">
        <v>0</v>
      </c>
      <c r="X233" s="15"/>
      <c r="Y233" s="30">
        <v>0</v>
      </c>
      <c r="Z233" s="16"/>
    </row>
    <row r="234" spans="15:26" ht="12.75">
      <c r="O234" s="17">
        <v>226</v>
      </c>
      <c r="P234" s="18">
        <v>0</v>
      </c>
      <c r="Q234" s="19">
        <v>0</v>
      </c>
      <c r="R234" s="20" t="s">
        <v>404</v>
      </c>
      <c r="S234" s="21">
        <v>0</v>
      </c>
      <c r="T234" s="21">
        <v>0</v>
      </c>
      <c r="U234" s="21">
        <v>0</v>
      </c>
      <c r="V234" s="21">
        <v>0</v>
      </c>
      <c r="W234" s="21">
        <v>0</v>
      </c>
      <c r="X234" s="21"/>
      <c r="Y234" s="29">
        <v>0</v>
      </c>
      <c r="Z234" s="22"/>
    </row>
    <row r="235" spans="15:26" ht="12.75">
      <c r="O235" s="9">
        <v>227</v>
      </c>
      <c r="P235" s="10">
        <v>0</v>
      </c>
      <c r="Q235" s="11">
        <v>0</v>
      </c>
      <c r="R235" s="12" t="s">
        <v>404</v>
      </c>
      <c r="S235" s="13">
        <v>0</v>
      </c>
      <c r="T235" s="13">
        <v>0</v>
      </c>
      <c r="U235" s="13">
        <v>0</v>
      </c>
      <c r="V235" s="13">
        <v>0</v>
      </c>
      <c r="W235" s="13">
        <v>0</v>
      </c>
      <c r="X235" s="15"/>
      <c r="Y235" s="30">
        <v>0</v>
      </c>
      <c r="Z235" s="16"/>
    </row>
    <row r="236" spans="15:26" ht="12.75">
      <c r="O236" s="17">
        <v>228</v>
      </c>
      <c r="P236" s="18">
        <v>0</v>
      </c>
      <c r="Q236" s="19">
        <v>0</v>
      </c>
      <c r="R236" s="20" t="s">
        <v>404</v>
      </c>
      <c r="S236" s="21">
        <v>0</v>
      </c>
      <c r="T236" s="21">
        <v>0</v>
      </c>
      <c r="U236" s="21">
        <v>0</v>
      </c>
      <c r="V236" s="21">
        <v>0</v>
      </c>
      <c r="W236" s="21">
        <v>0</v>
      </c>
      <c r="X236" s="21"/>
      <c r="Y236" s="29">
        <v>0</v>
      </c>
      <c r="Z236" s="22"/>
    </row>
    <row r="237" spans="15:26" ht="12.75">
      <c r="O237" s="9">
        <v>229</v>
      </c>
      <c r="P237" s="10">
        <v>0</v>
      </c>
      <c r="Q237" s="11">
        <v>0</v>
      </c>
      <c r="R237" s="12" t="s">
        <v>404</v>
      </c>
      <c r="S237" s="13">
        <v>0</v>
      </c>
      <c r="T237" s="13">
        <v>0</v>
      </c>
      <c r="U237" s="13">
        <v>0</v>
      </c>
      <c r="V237" s="13">
        <v>0</v>
      </c>
      <c r="W237" s="13">
        <v>0</v>
      </c>
      <c r="X237" s="15"/>
      <c r="Y237" s="30">
        <v>0</v>
      </c>
      <c r="Z237" s="16"/>
    </row>
    <row r="238" spans="15:26" ht="12.75">
      <c r="O238" s="17">
        <v>230</v>
      </c>
      <c r="P238" s="18">
        <v>0</v>
      </c>
      <c r="Q238" s="19">
        <v>0</v>
      </c>
      <c r="R238" s="20" t="s">
        <v>404</v>
      </c>
      <c r="S238" s="21">
        <v>0</v>
      </c>
      <c r="T238" s="21">
        <v>0</v>
      </c>
      <c r="U238" s="21">
        <v>0</v>
      </c>
      <c r="V238" s="21">
        <v>0</v>
      </c>
      <c r="W238" s="21">
        <v>0</v>
      </c>
      <c r="X238" s="21"/>
      <c r="Y238" s="29">
        <v>0</v>
      </c>
      <c r="Z238" s="22"/>
    </row>
    <row r="239" spans="15:26" ht="12.75">
      <c r="O239" s="9">
        <v>231</v>
      </c>
      <c r="P239" s="10">
        <v>0</v>
      </c>
      <c r="Q239" s="11">
        <v>0</v>
      </c>
      <c r="R239" s="12" t="s">
        <v>404</v>
      </c>
      <c r="S239" s="13">
        <v>0</v>
      </c>
      <c r="T239" s="13">
        <v>0</v>
      </c>
      <c r="U239" s="13">
        <v>0</v>
      </c>
      <c r="V239" s="13">
        <v>0</v>
      </c>
      <c r="W239" s="13">
        <v>0</v>
      </c>
      <c r="X239" s="15"/>
      <c r="Y239" s="30">
        <v>0</v>
      </c>
      <c r="Z239" s="16"/>
    </row>
    <row r="240" spans="15:26" ht="12.75">
      <c r="O240" s="17">
        <v>232</v>
      </c>
      <c r="P240" s="18">
        <v>0</v>
      </c>
      <c r="Q240" s="19">
        <v>0</v>
      </c>
      <c r="R240" s="20" t="s">
        <v>404</v>
      </c>
      <c r="S240" s="21">
        <v>0</v>
      </c>
      <c r="T240" s="21">
        <v>0</v>
      </c>
      <c r="U240" s="21">
        <v>0</v>
      </c>
      <c r="V240" s="21">
        <v>0</v>
      </c>
      <c r="W240" s="21">
        <v>0</v>
      </c>
      <c r="X240" s="21"/>
      <c r="Y240" s="29">
        <v>0</v>
      </c>
      <c r="Z240" s="22"/>
    </row>
    <row r="241" spans="15:26" ht="12.75">
      <c r="O241" s="9">
        <v>233</v>
      </c>
      <c r="P241" s="10">
        <v>0</v>
      </c>
      <c r="Q241" s="11">
        <v>0</v>
      </c>
      <c r="R241" s="12" t="s">
        <v>404</v>
      </c>
      <c r="S241" s="13">
        <v>0</v>
      </c>
      <c r="T241" s="13">
        <v>0</v>
      </c>
      <c r="U241" s="13">
        <v>0</v>
      </c>
      <c r="V241" s="13">
        <v>0</v>
      </c>
      <c r="W241" s="13">
        <v>0</v>
      </c>
      <c r="X241" s="15"/>
      <c r="Y241" s="30">
        <v>0</v>
      </c>
      <c r="Z241" s="16"/>
    </row>
    <row r="242" spans="15:26" ht="12.75">
      <c r="O242" s="17">
        <v>234</v>
      </c>
      <c r="P242" s="18">
        <v>0</v>
      </c>
      <c r="Q242" s="19">
        <v>0</v>
      </c>
      <c r="R242" s="20" t="s">
        <v>404</v>
      </c>
      <c r="S242" s="21">
        <v>0</v>
      </c>
      <c r="T242" s="21">
        <v>0</v>
      </c>
      <c r="U242" s="21">
        <v>0</v>
      </c>
      <c r="V242" s="21">
        <v>0</v>
      </c>
      <c r="W242" s="21">
        <v>0</v>
      </c>
      <c r="X242" s="21"/>
      <c r="Y242" s="29">
        <v>0</v>
      </c>
      <c r="Z242" s="22"/>
    </row>
    <row r="243" spans="15:26" ht="12.75">
      <c r="O243" s="9">
        <v>235</v>
      </c>
      <c r="P243" s="10">
        <v>0</v>
      </c>
      <c r="Q243" s="11">
        <v>0</v>
      </c>
      <c r="R243" s="12" t="s">
        <v>404</v>
      </c>
      <c r="S243" s="13">
        <v>0</v>
      </c>
      <c r="T243" s="13">
        <v>0</v>
      </c>
      <c r="U243" s="13">
        <v>0</v>
      </c>
      <c r="V243" s="13">
        <v>0</v>
      </c>
      <c r="W243" s="13">
        <v>0</v>
      </c>
      <c r="X243" s="15"/>
      <c r="Y243" s="30">
        <v>0</v>
      </c>
      <c r="Z243" s="16"/>
    </row>
    <row r="244" spans="15:26" ht="12.75">
      <c r="O244" s="17">
        <v>236</v>
      </c>
      <c r="P244" s="18">
        <v>0</v>
      </c>
      <c r="Q244" s="19">
        <v>0</v>
      </c>
      <c r="R244" s="20" t="s">
        <v>404</v>
      </c>
      <c r="S244" s="21">
        <v>0</v>
      </c>
      <c r="T244" s="21">
        <v>0</v>
      </c>
      <c r="U244" s="21">
        <v>0</v>
      </c>
      <c r="V244" s="21">
        <v>0</v>
      </c>
      <c r="W244" s="21">
        <v>0</v>
      </c>
      <c r="X244" s="21"/>
      <c r="Y244" s="29">
        <v>0</v>
      </c>
      <c r="Z244" s="22"/>
    </row>
    <row r="245" spans="15:26" ht="12.75">
      <c r="O245" s="9">
        <v>237</v>
      </c>
      <c r="P245" s="10">
        <v>0</v>
      </c>
      <c r="Q245" s="11">
        <v>0</v>
      </c>
      <c r="R245" s="12" t="s">
        <v>404</v>
      </c>
      <c r="S245" s="13">
        <v>0</v>
      </c>
      <c r="T245" s="13">
        <v>0</v>
      </c>
      <c r="U245" s="13">
        <v>0</v>
      </c>
      <c r="V245" s="13">
        <v>0</v>
      </c>
      <c r="W245" s="13">
        <v>0</v>
      </c>
      <c r="X245" s="15"/>
      <c r="Y245" s="30">
        <v>0</v>
      </c>
      <c r="Z245" s="16"/>
    </row>
    <row r="246" spans="15:26" ht="12.75">
      <c r="O246" s="17">
        <v>238</v>
      </c>
      <c r="P246" s="18">
        <v>0</v>
      </c>
      <c r="Q246" s="19">
        <v>0</v>
      </c>
      <c r="R246" s="20" t="s">
        <v>404</v>
      </c>
      <c r="S246" s="21">
        <v>0</v>
      </c>
      <c r="T246" s="21">
        <v>0</v>
      </c>
      <c r="U246" s="21">
        <v>0</v>
      </c>
      <c r="V246" s="21">
        <v>0</v>
      </c>
      <c r="W246" s="21">
        <v>0</v>
      </c>
      <c r="X246" s="21"/>
      <c r="Y246" s="29">
        <v>0</v>
      </c>
      <c r="Z246" s="22"/>
    </row>
    <row r="247" spans="15:26" ht="12.75">
      <c r="O247" s="9">
        <v>239</v>
      </c>
      <c r="P247" s="10">
        <v>0</v>
      </c>
      <c r="Q247" s="11">
        <v>0</v>
      </c>
      <c r="R247" s="12" t="s">
        <v>404</v>
      </c>
      <c r="S247" s="13">
        <v>0</v>
      </c>
      <c r="T247" s="13">
        <v>0</v>
      </c>
      <c r="U247" s="13">
        <v>0</v>
      </c>
      <c r="V247" s="13">
        <v>0</v>
      </c>
      <c r="W247" s="13">
        <v>0</v>
      </c>
      <c r="X247" s="15"/>
      <c r="Y247" s="30">
        <v>0</v>
      </c>
      <c r="Z247" s="16"/>
    </row>
    <row r="248" spans="15:26" ht="12.75">
      <c r="O248" s="17">
        <v>240</v>
      </c>
      <c r="P248" s="18">
        <v>0</v>
      </c>
      <c r="Q248" s="19">
        <v>0</v>
      </c>
      <c r="R248" s="20" t="s">
        <v>404</v>
      </c>
      <c r="S248" s="21">
        <v>0</v>
      </c>
      <c r="T248" s="21">
        <v>0</v>
      </c>
      <c r="U248" s="21">
        <v>0</v>
      </c>
      <c r="V248" s="21">
        <v>0</v>
      </c>
      <c r="W248" s="21">
        <v>0</v>
      </c>
      <c r="X248" s="21"/>
      <c r="Y248" s="29">
        <v>0</v>
      </c>
      <c r="Z248" s="22"/>
    </row>
    <row r="249" spans="15:26" ht="12.75">
      <c r="O249" s="9">
        <v>241</v>
      </c>
      <c r="P249" s="10">
        <v>0</v>
      </c>
      <c r="Q249" s="11">
        <v>0</v>
      </c>
      <c r="R249" s="12" t="s">
        <v>404</v>
      </c>
      <c r="S249" s="13">
        <v>0</v>
      </c>
      <c r="T249" s="13">
        <v>0</v>
      </c>
      <c r="U249" s="13">
        <v>0</v>
      </c>
      <c r="V249" s="13">
        <v>0</v>
      </c>
      <c r="W249" s="13">
        <v>0</v>
      </c>
      <c r="X249" s="15"/>
      <c r="Y249" s="30">
        <v>0</v>
      </c>
      <c r="Z249" s="16"/>
    </row>
    <row r="250" spans="15:26" ht="12.75">
      <c r="O250" s="17">
        <v>242</v>
      </c>
      <c r="P250" s="18">
        <v>0</v>
      </c>
      <c r="Q250" s="19">
        <v>0</v>
      </c>
      <c r="R250" s="20" t="s">
        <v>404</v>
      </c>
      <c r="S250" s="21">
        <v>0</v>
      </c>
      <c r="T250" s="21">
        <v>0</v>
      </c>
      <c r="U250" s="21">
        <v>0</v>
      </c>
      <c r="V250" s="21">
        <v>0</v>
      </c>
      <c r="W250" s="21">
        <v>0</v>
      </c>
      <c r="X250" s="21"/>
      <c r="Y250" s="29">
        <v>0</v>
      </c>
      <c r="Z250" s="22"/>
    </row>
    <row r="251" spans="15:26" ht="12.75">
      <c r="O251" s="9">
        <v>243</v>
      </c>
      <c r="P251" s="10">
        <v>0</v>
      </c>
      <c r="Q251" s="11">
        <v>0</v>
      </c>
      <c r="R251" s="12" t="s">
        <v>404</v>
      </c>
      <c r="S251" s="13">
        <v>0</v>
      </c>
      <c r="T251" s="13">
        <v>0</v>
      </c>
      <c r="U251" s="13">
        <v>0</v>
      </c>
      <c r="V251" s="13">
        <v>0</v>
      </c>
      <c r="W251" s="13">
        <v>0</v>
      </c>
      <c r="X251" s="15"/>
      <c r="Y251" s="30">
        <v>0</v>
      </c>
      <c r="Z251" s="16"/>
    </row>
    <row r="252" spans="15:26" ht="12.75">
      <c r="O252" s="17">
        <v>244</v>
      </c>
      <c r="P252" s="18">
        <v>0</v>
      </c>
      <c r="Q252" s="19">
        <v>0</v>
      </c>
      <c r="R252" s="20" t="s">
        <v>404</v>
      </c>
      <c r="S252" s="21">
        <v>0</v>
      </c>
      <c r="T252" s="21">
        <v>0</v>
      </c>
      <c r="U252" s="21">
        <v>0</v>
      </c>
      <c r="V252" s="21">
        <v>0</v>
      </c>
      <c r="W252" s="21">
        <v>0</v>
      </c>
      <c r="X252" s="21"/>
      <c r="Y252" s="29">
        <v>0</v>
      </c>
      <c r="Z252" s="22"/>
    </row>
    <row r="253" spans="15:26" ht="12.75">
      <c r="O253" s="9">
        <v>245</v>
      </c>
      <c r="P253" s="10">
        <v>0</v>
      </c>
      <c r="Q253" s="11">
        <v>0</v>
      </c>
      <c r="R253" s="12" t="s">
        <v>404</v>
      </c>
      <c r="S253" s="13">
        <v>0</v>
      </c>
      <c r="T253" s="13">
        <v>0</v>
      </c>
      <c r="U253" s="13">
        <v>0</v>
      </c>
      <c r="V253" s="13">
        <v>0</v>
      </c>
      <c r="W253" s="13">
        <v>0</v>
      </c>
      <c r="X253" s="15"/>
      <c r="Y253" s="30">
        <v>0</v>
      </c>
      <c r="Z253" s="16"/>
    </row>
    <row r="254" spans="15:26" ht="12.75">
      <c r="O254" s="17">
        <v>246</v>
      </c>
      <c r="P254" s="18">
        <v>0</v>
      </c>
      <c r="Q254" s="19">
        <v>0</v>
      </c>
      <c r="R254" s="20" t="s">
        <v>404</v>
      </c>
      <c r="S254" s="21">
        <v>0</v>
      </c>
      <c r="T254" s="21">
        <v>0</v>
      </c>
      <c r="U254" s="21">
        <v>0</v>
      </c>
      <c r="V254" s="21">
        <v>0</v>
      </c>
      <c r="W254" s="21">
        <v>0</v>
      </c>
      <c r="X254" s="21"/>
      <c r="Y254" s="29">
        <v>0</v>
      </c>
      <c r="Z254" s="22"/>
    </row>
    <row r="255" spans="15:26" ht="12.75">
      <c r="O255" s="9">
        <v>247</v>
      </c>
      <c r="P255" s="10">
        <v>0</v>
      </c>
      <c r="Q255" s="11">
        <v>0</v>
      </c>
      <c r="R255" s="12" t="s">
        <v>404</v>
      </c>
      <c r="S255" s="13">
        <v>0</v>
      </c>
      <c r="T255" s="13">
        <v>0</v>
      </c>
      <c r="U255" s="13">
        <v>0</v>
      </c>
      <c r="V255" s="13">
        <v>0</v>
      </c>
      <c r="W255" s="13">
        <v>0</v>
      </c>
      <c r="X255" s="15"/>
      <c r="Y255" s="30">
        <v>0</v>
      </c>
      <c r="Z255" s="16"/>
    </row>
    <row r="256" spans="15:26" ht="12.75">
      <c r="O256" s="17">
        <v>248</v>
      </c>
      <c r="P256" s="18">
        <v>0</v>
      </c>
      <c r="Q256" s="19">
        <v>0</v>
      </c>
      <c r="R256" s="20" t="s">
        <v>404</v>
      </c>
      <c r="S256" s="21">
        <v>0</v>
      </c>
      <c r="T256" s="21">
        <v>0</v>
      </c>
      <c r="U256" s="21">
        <v>0</v>
      </c>
      <c r="V256" s="21">
        <v>0</v>
      </c>
      <c r="W256" s="21">
        <v>0</v>
      </c>
      <c r="X256" s="21"/>
      <c r="Y256" s="29">
        <v>0</v>
      </c>
      <c r="Z256" s="22"/>
    </row>
    <row r="257" spans="15:26" ht="12.75">
      <c r="O257" s="9">
        <v>249</v>
      </c>
      <c r="P257" s="10">
        <v>0</v>
      </c>
      <c r="Q257" s="11">
        <v>0</v>
      </c>
      <c r="R257" s="12" t="s">
        <v>404</v>
      </c>
      <c r="S257" s="13">
        <v>0</v>
      </c>
      <c r="T257" s="13">
        <v>0</v>
      </c>
      <c r="U257" s="13">
        <v>0</v>
      </c>
      <c r="V257" s="13">
        <v>0</v>
      </c>
      <c r="W257" s="13">
        <v>0</v>
      </c>
      <c r="X257" s="15"/>
      <c r="Y257" s="30">
        <v>0</v>
      </c>
      <c r="Z257" s="16"/>
    </row>
    <row r="258" spans="15:26" ht="12.75" thickBot="1">
      <c r="O258" s="41">
        <v>250</v>
      </c>
      <c r="P258" s="43">
        <v>0</v>
      </c>
      <c r="Q258" s="43">
        <v>0</v>
      </c>
      <c r="R258" s="44" t="s">
        <v>404</v>
      </c>
      <c r="S258" s="43">
        <v>0</v>
      </c>
      <c r="T258" s="43">
        <v>0</v>
      </c>
      <c r="U258" s="43">
        <v>0</v>
      </c>
      <c r="V258" s="43">
        <v>0</v>
      </c>
      <c r="W258" s="43">
        <v>0</v>
      </c>
      <c r="X258" s="43"/>
      <c r="Y258" s="43">
        <v>0</v>
      </c>
      <c r="Z258" s="48"/>
    </row>
  </sheetData>
  <sheetProtection sheet="1"/>
  <mergeCells count="14">
    <mergeCell ref="S8:W8"/>
    <mergeCell ref="Y8:Z8"/>
    <mergeCell ref="O2:Y2"/>
    <mergeCell ref="O4:Q5"/>
    <mergeCell ref="S5:Y5"/>
    <mergeCell ref="O6:Q6"/>
    <mergeCell ref="S6:Y6"/>
    <mergeCell ref="F8:J8"/>
    <mergeCell ref="L8:M8"/>
    <mergeCell ref="B2:L2"/>
    <mergeCell ref="F5:L5"/>
    <mergeCell ref="F6:L6"/>
    <mergeCell ref="B6:D6"/>
    <mergeCell ref="B4:D5"/>
  </mergeCells>
  <conditionalFormatting sqref="B12:M12 B14:M14 B16:M16 B18:M18 B20:M20 B22:M22 B24:M24 B26:M26 B28:M28 B30:M30 B32:M32 B10:M10 B34:M34 B36:M36 B38:M38 B40:M40 B42:M42 B44:M44 B46:M46 B48:M48 B50:M50 B52:M52 B54:M54 B56:M56 B58:M58 B60:M60 B62:M62 B64:M64 B66:M66 B68:M68 B70:M70 B72:M72 B74:M74 B76:M76 B78:M78 B80:M80 B82:M82 B84:M84 B86:M86 B88:M88 B90:M90 B92:M92 B94:M94 B96:M96 B98:M98 B100:M100 B102:M102 B104:M104 B106:M106 B108:M108 B110:M110 B112:M112 B114:M114 B116:M116 B118:M118 B120:M120 B122:M122 B124:M124 B126:M126 B128:M128">
    <cfRule type="expression" priority="10" dxfId="0" stopIfTrue="1">
      <formula>'M2'!$A$14=2</formula>
    </cfRule>
  </conditionalFormatting>
  <conditionalFormatting sqref="P12:Z12 P14:Z14 P16:Z16 P18:Z18 P20:Z20 P22:Z22 P24:Z24 P26:Z26 P28:Z28 P30:Z30 P32:Z32 P10:Z10 P34:Z34 P36:Z36 P38:Z38 P40:Z40 P42:Z42 P44:Z44 P46:Z46 P48:Z48 P50:Z50 P52:Z52 P54:Z54 P56:Z56 P58:Z58 P60:Z60 P62:Z62 P64:Z64 P66:Z66 P68:Z68 P70:Z70 P72:Z72 P74:Z74 P76:Z76 P78:Z78 P80:Z80 P82:Z82 P84:Z84 P86:Z86 P88:Z88 P90:Z90 P92:Z92 P94:Z94 P96:Z96 P98:Z98 P100:Z100 P102:Z102 P104:Z104 P106:Z106 P108:Z108 P110:Z110 P112:Z112 P114:Z114 P116:Z116 P118:Z118 P120:Z120 P122:Z122 P124:Z124 P126:Z126 P128:Z128">
    <cfRule type="expression" priority="9" dxfId="0" stopIfTrue="1">
      <formula>'M2'!$A$14=2</formula>
    </cfRule>
  </conditionalFormatting>
  <conditionalFormatting sqref="P130:Z130 P132:Z132 P134:Z134 P136:Z136 P138:Z138 P140:Z140 P142:Z142 P144:Z144 P146:Z146 P148:Z148 P150:Z150 P152:Z152 P154:Z154 P156:Z156 P158:Z158 P160:Z160 P162:Z162 P164:Z164 P166:Z166 P168:Z168 P170:Z170 P172:Z172 P174:Z174 P176:Z176 P178:Z178 P180:Z180 P182:Z182 P184:Z184 P186:Z186 P188:Z188 P190:Z190 P192:Z192 P194:Z194 P196:Z196 P198:Z198 P200:Z200 P202:Z202 P204:Z204 P206:Z206 P208:Z208 P210:Z210 P212:Z212 P214:Z214 P216:Z216">
    <cfRule type="expression" priority="8" dxfId="0" stopIfTrue="1">
      <formula>'M2'!$A$14=2</formula>
    </cfRule>
  </conditionalFormatting>
  <conditionalFormatting sqref="P218:Z218 P220:Z220 P222:Z222 P224:Z224 P226:Z226 P228:Z228 P230:Z230 P232:Z232 P234:Z234 P236:Z236 P238:Z238 P240:Z240 P242:Z242 P244:Z244 P246:Z246 P248:Z248 P250:Z250 P252:Z252 P254:Z254 P256:Z256">
    <cfRule type="expression" priority="6" dxfId="0" stopIfTrue="1">
      <formula>'M2'!$A$14=2</formula>
    </cfRule>
  </conditionalFormatting>
  <conditionalFormatting sqref="O12 O14 O16 O18 O20 O22 O24 O26 O28 O30 O32 O10 O34 O36 O38 O40 O42 O44 O46 O48 O50 O52 O54 O56 O58 O60 O62 O64 O66 O68 O70 O72 O74 O76 O78 O80 O82 O84 O86 O88 O90 O92 O94 O96 O98 O100 O102 O104 O106 O108 O110 O112 O114 O116 O118 O120 O122 O124 O126 O128">
    <cfRule type="expression" priority="5" dxfId="0" stopIfTrue="1">
      <formula>'M2'!$A$14=2</formula>
    </cfRule>
  </conditionalFormatting>
  <conditionalFormatting sqref="O130 O132 O134 O136 O138 O140 O142 O144 O146 O148 O150 O152 O154 O156 O158 O160 O162 O164 O166 O168 O170 O172 O174 O176 O178 O180 O182 O184 O186 O188 O190 O192 O194 O196 O198 O200 O202 O204 O206 O208 O210 O212 O214 O216 O218 O220 O222 O224 O226 O228 O230 O232 O234 O236 O238 O240 O242 O244 O246 O248 O250 O252 O254 O256">
    <cfRule type="expression" priority="4" dxfId="0" stopIfTrue="1">
      <formula>'M2'!$A$14=2</formula>
    </cfRule>
  </conditionalFormatting>
  <conditionalFormatting sqref="P258:Q258 S258:Z258">
    <cfRule type="expression" priority="3" dxfId="0" stopIfTrue="1">
      <formula>'M2'!$A$14=2</formula>
    </cfRule>
  </conditionalFormatting>
  <conditionalFormatting sqref="O258">
    <cfRule type="expression" priority="2" dxfId="0" stopIfTrue="1">
      <formula>'M2'!$A$14=2</formula>
    </cfRule>
  </conditionalFormatting>
  <conditionalFormatting sqref="R258">
    <cfRule type="expression" priority="1" dxfId="0" stopIfTrue="1">
      <formula>'M2'!$A$14=2</formula>
    </cfRule>
  </conditionalFormatting>
  <printOptions/>
  <pageMargins left="0.34" right="0.12" top="0.13" bottom="0.18" header="0.13" footer="0.18"/>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2:Z258"/>
  <sheetViews>
    <sheetView showGridLines="0" showZeros="0" workbookViewId="0" topLeftCell="A1">
      <selection activeCell="P9" sqref="P9:Z258"/>
    </sheetView>
  </sheetViews>
  <sheetFormatPr defaultColWidth="11.421875" defaultRowHeight="12.75"/>
  <cols>
    <col min="1" max="1" width="2.140625" style="0" customWidth="1"/>
    <col min="2" max="2" width="4.140625" style="0" customWidth="1"/>
    <col min="3" max="3" width="4.421875" style="0" customWidth="1"/>
    <col min="4" max="4" width="26.28125" style="0" customWidth="1"/>
    <col min="5" max="5" width="15.8515625" style="0" customWidth="1"/>
    <col min="6" max="10" width="4.421875" style="0" customWidth="1"/>
    <col min="11" max="11" width="3.8515625" style="0" customWidth="1"/>
    <col min="12" max="12" width="5.7109375" style="0" customWidth="1"/>
    <col min="13" max="13" width="0.71875" style="0" customWidth="1"/>
    <col min="14" max="14" width="4.7109375" style="0" hidden="1" customWidth="1"/>
    <col min="15" max="15" width="4.140625" style="0" hidden="1" customWidth="1"/>
    <col min="16" max="16" width="4.421875" style="0" hidden="1" customWidth="1"/>
    <col min="17" max="17" width="26.28125" style="0" hidden="1" customWidth="1"/>
    <col min="18" max="18" width="15.8515625" style="0" hidden="1" customWidth="1"/>
    <col min="19" max="23" width="4.421875" style="0" hidden="1" customWidth="1"/>
    <col min="24" max="24" width="3.8515625" style="0" hidden="1" customWidth="1"/>
    <col min="25" max="25" width="5.7109375" style="0" hidden="1" customWidth="1"/>
    <col min="26" max="26" width="0.71875" style="0" hidden="1" customWidth="1"/>
    <col min="27" max="27" width="4.7109375" style="0" hidden="1" customWidth="1"/>
    <col min="28" max="32" width="4.7109375" style="0" customWidth="1"/>
  </cols>
  <sheetData>
    <row r="1" ht="5.25" customHeight="1"/>
    <row r="2" spans="2:26" ht="15.75" customHeight="1">
      <c r="B2" s="66" t="s">
        <v>441</v>
      </c>
      <c r="C2" s="66"/>
      <c r="D2" s="66"/>
      <c r="E2" s="66"/>
      <c r="F2" s="66"/>
      <c r="G2" s="66"/>
      <c r="H2" s="66"/>
      <c r="I2" s="66"/>
      <c r="J2" s="66"/>
      <c r="K2" s="66"/>
      <c r="L2" s="66"/>
      <c r="M2" s="1"/>
      <c r="O2" s="66" t="s">
        <v>441</v>
      </c>
      <c r="P2" s="66"/>
      <c r="Q2" s="66"/>
      <c r="R2" s="66"/>
      <c r="S2" s="66"/>
      <c r="T2" s="66"/>
      <c r="U2" s="66"/>
      <c r="V2" s="66"/>
      <c r="W2" s="66"/>
      <c r="X2" s="66"/>
      <c r="Y2" s="66"/>
      <c r="Z2" s="1"/>
    </row>
    <row r="3" spans="2:26" ht="9" customHeight="1">
      <c r="B3" s="2"/>
      <c r="C3" s="3"/>
      <c r="D3" s="3"/>
      <c r="E3" s="3"/>
      <c r="F3" s="3"/>
      <c r="G3" s="3"/>
      <c r="H3" s="3"/>
      <c r="I3" s="3"/>
      <c r="J3" s="3"/>
      <c r="K3" s="3"/>
      <c r="L3" s="3"/>
      <c r="M3" s="3"/>
      <c r="O3" s="2"/>
      <c r="P3" s="3"/>
      <c r="Q3" s="3"/>
      <c r="R3" s="3"/>
      <c r="S3" s="3"/>
      <c r="T3" s="3"/>
      <c r="U3" s="3"/>
      <c r="V3" s="3"/>
      <c r="W3" s="3"/>
      <c r="X3" s="3"/>
      <c r="Y3" s="3"/>
      <c r="Z3" s="3"/>
    </row>
    <row r="4" spans="2:18" ht="12.75" customHeight="1">
      <c r="B4" s="70" t="s">
        <v>632</v>
      </c>
      <c r="C4" s="70"/>
      <c r="D4" s="70"/>
      <c r="E4" s="24" t="s">
        <v>8</v>
      </c>
      <c r="O4" s="58" t="s">
        <v>7</v>
      </c>
      <c r="P4" s="58"/>
      <c r="Q4" s="58"/>
      <c r="R4" s="24" t="s">
        <v>8</v>
      </c>
    </row>
    <row r="5" spans="2:26" ht="12.75" customHeight="1">
      <c r="B5" s="70"/>
      <c r="C5" s="70"/>
      <c r="D5" s="70"/>
      <c r="E5" s="4"/>
      <c r="F5" s="59" t="s">
        <v>0</v>
      </c>
      <c r="G5" s="59"/>
      <c r="H5" s="59"/>
      <c r="I5" s="59"/>
      <c r="J5" s="59"/>
      <c r="K5" s="59"/>
      <c r="L5" s="59"/>
      <c r="M5" s="5"/>
      <c r="O5" s="58"/>
      <c r="P5" s="58"/>
      <c r="Q5" s="58"/>
      <c r="R5" s="4"/>
      <c r="S5" s="59" t="s">
        <v>0</v>
      </c>
      <c r="T5" s="59"/>
      <c r="U5" s="59"/>
      <c r="V5" s="59"/>
      <c r="W5" s="59"/>
      <c r="X5" s="59"/>
      <c r="Y5" s="59"/>
      <c r="Z5" s="5"/>
    </row>
    <row r="6" spans="2:26" ht="12.75" customHeight="1">
      <c r="B6" s="68" t="str">
        <f>O6</f>
        <v>Dernière compétition : Val de Sorne</v>
      </c>
      <c r="C6" s="68"/>
      <c r="D6" s="68"/>
      <c r="E6" s="23">
        <f>R6</f>
        <v>43018</v>
      </c>
      <c r="F6" s="67" t="str">
        <f>S6</f>
        <v>Compétitions jouées : 15/15</v>
      </c>
      <c r="G6" s="67"/>
      <c r="H6" s="67"/>
      <c r="I6" s="67"/>
      <c r="J6" s="67"/>
      <c r="K6" s="67"/>
      <c r="L6" s="67"/>
      <c r="M6" s="5"/>
      <c r="O6" s="71" t="s">
        <v>692</v>
      </c>
      <c r="P6" s="71"/>
      <c r="Q6" s="71"/>
      <c r="R6" s="54">
        <v>43018</v>
      </c>
      <c r="S6" s="72" t="s">
        <v>688</v>
      </c>
      <c r="T6" s="72"/>
      <c r="U6" s="72"/>
      <c r="V6" s="72"/>
      <c r="W6" s="72"/>
      <c r="X6" s="72"/>
      <c r="Y6" s="72"/>
      <c r="Z6" s="55"/>
    </row>
    <row r="7" spans="2:15" ht="12.75" customHeight="1" thickBot="1">
      <c r="B7" t="s">
        <v>0</v>
      </c>
      <c r="O7" t="s">
        <v>0</v>
      </c>
    </row>
    <row r="8" spans="2:26" ht="15.75" customHeight="1" thickBot="1">
      <c r="B8" s="6" t="s">
        <v>1</v>
      </c>
      <c r="C8" s="7" t="s">
        <v>2</v>
      </c>
      <c r="D8" s="7" t="s">
        <v>3</v>
      </c>
      <c r="E8" s="7" t="s">
        <v>4</v>
      </c>
      <c r="F8" s="62" t="s">
        <v>9</v>
      </c>
      <c r="G8" s="62"/>
      <c r="H8" s="62"/>
      <c r="I8" s="62"/>
      <c r="J8" s="63"/>
      <c r="K8" s="8"/>
      <c r="L8" s="64" t="s">
        <v>5</v>
      </c>
      <c r="M8" s="65"/>
      <c r="O8" s="6" t="s">
        <v>1</v>
      </c>
      <c r="P8" s="7" t="s">
        <v>2</v>
      </c>
      <c r="Q8" s="7" t="s">
        <v>3</v>
      </c>
      <c r="R8" s="7" t="s">
        <v>4</v>
      </c>
      <c r="S8" s="62" t="s">
        <v>9</v>
      </c>
      <c r="T8" s="62"/>
      <c r="U8" s="62"/>
      <c r="V8" s="62"/>
      <c r="W8" s="63"/>
      <c r="X8" s="8"/>
      <c r="Y8" s="64" t="s">
        <v>5</v>
      </c>
      <c r="Z8" s="65"/>
    </row>
    <row r="9" spans="2:26" ht="13.5" customHeight="1">
      <c r="B9" s="9">
        <v>1</v>
      </c>
      <c r="C9" s="10">
        <f>IF(Y9=0,0,P9)</f>
        <v>23.6</v>
      </c>
      <c r="D9" s="11" t="str">
        <f>IF(Y9=0,0,Q9)</f>
        <v>BERTAUX Jacques</v>
      </c>
      <c r="E9" s="12" t="str">
        <f>IF(Y9=0,0,R9)</f>
        <v>Beaune</v>
      </c>
      <c r="F9" s="13">
        <f>IF(Y9=0,0,S9)</f>
        <v>300</v>
      </c>
      <c r="G9" s="13">
        <f>IF(Y9=0,0,T9)</f>
        <v>300</v>
      </c>
      <c r="H9" s="13">
        <f>IF(Y9=0,0,U9)</f>
        <v>280</v>
      </c>
      <c r="I9" s="13">
        <f>IF(Y9=0,0,V9)</f>
        <v>260</v>
      </c>
      <c r="J9" s="13">
        <f>IF(Y9=0,0,W9)</f>
        <v>240</v>
      </c>
      <c r="K9" s="13"/>
      <c r="L9" s="28">
        <f>Y9</f>
        <v>1380</v>
      </c>
      <c r="M9" s="14"/>
      <c r="N9" s="26"/>
      <c r="O9" s="9">
        <v>1</v>
      </c>
      <c r="P9" s="10">
        <v>23.6</v>
      </c>
      <c r="Q9" s="11" t="s">
        <v>55</v>
      </c>
      <c r="R9" s="12" t="s">
        <v>293</v>
      </c>
      <c r="S9" s="13">
        <v>300</v>
      </c>
      <c r="T9" s="13">
        <v>300</v>
      </c>
      <c r="U9" s="13">
        <v>280</v>
      </c>
      <c r="V9" s="13">
        <v>260</v>
      </c>
      <c r="W9" s="13">
        <v>240</v>
      </c>
      <c r="X9" s="13"/>
      <c r="Y9" s="28">
        <v>1380</v>
      </c>
      <c r="Z9" s="14"/>
    </row>
    <row r="10" spans="1:26" ht="13.5" customHeight="1">
      <c r="A10">
        <v>2</v>
      </c>
      <c r="B10" s="17">
        <v>2</v>
      </c>
      <c r="C10" s="18">
        <f aca="true" t="shared" si="0" ref="C10:C73">IF(Y10=0,0,P10)</f>
        <v>21.3</v>
      </c>
      <c r="D10" s="19" t="str">
        <f aca="true" t="shared" si="1" ref="D10:D73">IF(Y10=0,0,Q10)</f>
        <v>LABEAU Alphonse</v>
      </c>
      <c r="E10" s="20" t="str">
        <f aca="true" t="shared" si="2" ref="E10:E73">IF(Y10=0,0,R10)</f>
        <v>Quetigny</v>
      </c>
      <c r="F10" s="21">
        <f aca="true" t="shared" si="3" ref="F10:F73">IF(Y10=0,0,S10)</f>
        <v>300</v>
      </c>
      <c r="G10" s="21">
        <f aca="true" t="shared" si="4" ref="G10:G73">IF(Y10=0,0,T10)</f>
        <v>300</v>
      </c>
      <c r="H10" s="21">
        <f aca="true" t="shared" si="5" ref="H10:H73">IF(Y10=0,0,U10)</f>
        <v>260</v>
      </c>
      <c r="I10" s="21">
        <f aca="true" t="shared" si="6" ref="I10:I73">IF(Y10=0,0,V10)</f>
        <v>260</v>
      </c>
      <c r="J10" s="21">
        <f aca="true" t="shared" si="7" ref="J10:J73">IF(Y10=0,0,W10)</f>
        <v>220</v>
      </c>
      <c r="K10" s="21"/>
      <c r="L10" s="29">
        <f aca="true" t="shared" si="8" ref="L10:L73">Y10</f>
        <v>1340</v>
      </c>
      <c r="M10" s="22"/>
      <c r="N10" s="25"/>
      <c r="O10" s="17">
        <v>2</v>
      </c>
      <c r="P10" s="18">
        <v>21.3</v>
      </c>
      <c r="Q10" s="19" t="s">
        <v>232</v>
      </c>
      <c r="R10" s="20" t="s">
        <v>277</v>
      </c>
      <c r="S10" s="21">
        <v>300</v>
      </c>
      <c r="T10" s="21">
        <v>300</v>
      </c>
      <c r="U10" s="21">
        <v>260</v>
      </c>
      <c r="V10" s="21">
        <v>260</v>
      </c>
      <c r="W10" s="21">
        <v>220</v>
      </c>
      <c r="X10" s="21"/>
      <c r="Y10" s="29">
        <v>1340</v>
      </c>
      <c r="Z10" s="22"/>
    </row>
    <row r="11" spans="2:26" ht="13.5" customHeight="1">
      <c r="B11" s="9">
        <v>3</v>
      </c>
      <c r="C11" s="10">
        <f t="shared" si="0"/>
        <v>22.5</v>
      </c>
      <c r="D11" s="11" t="str">
        <f t="shared" si="1"/>
        <v>JACQUEMONT André</v>
      </c>
      <c r="E11" s="12" t="str">
        <f t="shared" si="2"/>
        <v>Entreprises</v>
      </c>
      <c r="F11" s="13">
        <f t="shared" si="3"/>
        <v>280</v>
      </c>
      <c r="G11" s="13">
        <f t="shared" si="4"/>
        <v>280</v>
      </c>
      <c r="H11" s="13">
        <f t="shared" si="5"/>
        <v>280</v>
      </c>
      <c r="I11" s="13">
        <f t="shared" si="6"/>
        <v>240</v>
      </c>
      <c r="J11" s="13">
        <f t="shared" si="7"/>
        <v>220</v>
      </c>
      <c r="K11" s="15"/>
      <c r="L11" s="30">
        <f t="shared" si="8"/>
        <v>1300</v>
      </c>
      <c r="M11" s="16"/>
      <c r="N11" s="26"/>
      <c r="O11" s="9">
        <v>3</v>
      </c>
      <c r="P11" s="10">
        <v>22.5</v>
      </c>
      <c r="Q11" s="11" t="s">
        <v>126</v>
      </c>
      <c r="R11" s="12" t="s">
        <v>375</v>
      </c>
      <c r="S11" s="13">
        <v>280</v>
      </c>
      <c r="T11" s="13">
        <v>280</v>
      </c>
      <c r="U11" s="13">
        <v>280</v>
      </c>
      <c r="V11" s="13">
        <v>240</v>
      </c>
      <c r="W11" s="13">
        <v>220</v>
      </c>
      <c r="X11" s="15"/>
      <c r="Y11" s="30">
        <v>1300</v>
      </c>
      <c r="Z11" s="16"/>
    </row>
    <row r="12" spans="2:26" ht="13.5" customHeight="1">
      <c r="B12" s="17">
        <v>4</v>
      </c>
      <c r="C12" s="18">
        <f t="shared" si="0"/>
        <v>19.2</v>
      </c>
      <c r="D12" s="19" t="str">
        <f t="shared" si="1"/>
        <v>ERRERA Charles</v>
      </c>
      <c r="E12" s="20" t="str">
        <f t="shared" si="2"/>
        <v>Quetigny</v>
      </c>
      <c r="F12" s="21">
        <f t="shared" si="3"/>
        <v>280</v>
      </c>
      <c r="G12" s="21">
        <f t="shared" si="4"/>
        <v>260</v>
      </c>
      <c r="H12" s="21">
        <f t="shared" si="5"/>
        <v>240</v>
      </c>
      <c r="I12" s="21">
        <f t="shared" si="6"/>
        <v>220</v>
      </c>
      <c r="J12" s="21">
        <f t="shared" si="7"/>
        <v>220</v>
      </c>
      <c r="K12" s="21"/>
      <c r="L12" s="29">
        <f t="shared" si="8"/>
        <v>1220</v>
      </c>
      <c r="M12" s="22"/>
      <c r="N12" s="26"/>
      <c r="O12" s="17">
        <v>4</v>
      </c>
      <c r="P12" s="18">
        <v>19.2</v>
      </c>
      <c r="Q12" s="19" t="s">
        <v>495</v>
      </c>
      <c r="R12" s="20" t="s">
        <v>277</v>
      </c>
      <c r="S12" s="21">
        <v>280</v>
      </c>
      <c r="T12" s="21">
        <v>260</v>
      </c>
      <c r="U12" s="21">
        <v>240</v>
      </c>
      <c r="V12" s="21">
        <v>220</v>
      </c>
      <c r="W12" s="21">
        <v>220</v>
      </c>
      <c r="X12" s="21"/>
      <c r="Y12" s="29">
        <v>1220</v>
      </c>
      <c r="Z12" s="22"/>
    </row>
    <row r="13" spans="2:26" ht="13.5" customHeight="1">
      <c r="B13" s="9">
        <v>5</v>
      </c>
      <c r="C13" s="10">
        <f t="shared" si="0"/>
        <v>20.2</v>
      </c>
      <c r="D13" s="11" t="str">
        <f t="shared" si="1"/>
        <v>GNAEDINGER Mario</v>
      </c>
      <c r="E13" s="12" t="str">
        <f t="shared" si="2"/>
        <v>Autun</v>
      </c>
      <c r="F13" s="13">
        <f t="shared" si="3"/>
        <v>280</v>
      </c>
      <c r="G13" s="13">
        <f t="shared" si="4"/>
        <v>240</v>
      </c>
      <c r="H13" s="13">
        <f t="shared" si="5"/>
        <v>220</v>
      </c>
      <c r="I13" s="13">
        <f t="shared" si="6"/>
        <v>220</v>
      </c>
      <c r="J13" s="13">
        <f t="shared" si="7"/>
        <v>130</v>
      </c>
      <c r="K13" s="15"/>
      <c r="L13" s="30">
        <f t="shared" si="8"/>
        <v>1090</v>
      </c>
      <c r="M13" s="16"/>
      <c r="N13" s="25"/>
      <c r="O13" s="9">
        <v>5</v>
      </c>
      <c r="P13" s="10">
        <v>20.2</v>
      </c>
      <c r="Q13" s="11" t="s">
        <v>227</v>
      </c>
      <c r="R13" s="12" t="s">
        <v>318</v>
      </c>
      <c r="S13" s="13">
        <v>280</v>
      </c>
      <c r="T13" s="13">
        <v>240</v>
      </c>
      <c r="U13" s="13">
        <v>220</v>
      </c>
      <c r="V13" s="13">
        <v>220</v>
      </c>
      <c r="W13" s="13">
        <v>130</v>
      </c>
      <c r="X13" s="15"/>
      <c r="Y13" s="30">
        <v>1090</v>
      </c>
      <c r="Z13" s="16"/>
    </row>
    <row r="14" spans="2:26" ht="13.5" customHeight="1">
      <c r="B14" s="17">
        <v>6</v>
      </c>
      <c r="C14" s="18">
        <f t="shared" si="0"/>
        <v>19.5</v>
      </c>
      <c r="D14" s="19" t="str">
        <f t="shared" si="1"/>
        <v>LANGLOIS Denis</v>
      </c>
      <c r="E14" s="20" t="str">
        <f t="shared" si="2"/>
        <v>Autun</v>
      </c>
      <c r="F14" s="21">
        <f t="shared" si="3"/>
        <v>280</v>
      </c>
      <c r="G14" s="21">
        <f t="shared" si="4"/>
        <v>280</v>
      </c>
      <c r="H14" s="21">
        <f t="shared" si="5"/>
        <v>200</v>
      </c>
      <c r="I14" s="21">
        <f t="shared" si="6"/>
        <v>170</v>
      </c>
      <c r="J14" s="21">
        <f t="shared" si="7"/>
        <v>140</v>
      </c>
      <c r="K14" s="21"/>
      <c r="L14" s="29">
        <f t="shared" si="8"/>
        <v>1070</v>
      </c>
      <c r="M14" s="22"/>
      <c r="N14" s="26"/>
      <c r="O14" s="17">
        <v>6</v>
      </c>
      <c r="P14" s="18">
        <v>19.5</v>
      </c>
      <c r="Q14" s="19" t="s">
        <v>72</v>
      </c>
      <c r="R14" s="20" t="s">
        <v>318</v>
      </c>
      <c r="S14" s="21">
        <v>280</v>
      </c>
      <c r="T14" s="21">
        <v>280</v>
      </c>
      <c r="U14" s="21">
        <v>200</v>
      </c>
      <c r="V14" s="21">
        <v>170</v>
      </c>
      <c r="W14" s="21">
        <v>140</v>
      </c>
      <c r="X14" s="21"/>
      <c r="Y14" s="29">
        <v>1070</v>
      </c>
      <c r="Z14" s="22"/>
    </row>
    <row r="15" spans="2:26" ht="13.5" customHeight="1">
      <c r="B15" s="9">
        <v>7</v>
      </c>
      <c r="C15" s="10">
        <f t="shared" si="0"/>
        <v>25.2</v>
      </c>
      <c r="D15" s="11" t="str">
        <f t="shared" si="1"/>
        <v>MARHUENDA Gérard</v>
      </c>
      <c r="E15" s="12" t="str">
        <f t="shared" si="2"/>
        <v>Beaune</v>
      </c>
      <c r="F15" s="13">
        <f t="shared" si="3"/>
        <v>260</v>
      </c>
      <c r="G15" s="13">
        <f t="shared" si="4"/>
        <v>260</v>
      </c>
      <c r="H15" s="13">
        <f t="shared" si="5"/>
        <v>200</v>
      </c>
      <c r="I15" s="13">
        <f t="shared" si="6"/>
        <v>160</v>
      </c>
      <c r="J15" s="13">
        <f t="shared" si="7"/>
        <v>150</v>
      </c>
      <c r="K15" s="15"/>
      <c r="L15" s="30">
        <f t="shared" si="8"/>
        <v>1030</v>
      </c>
      <c r="M15" s="16"/>
      <c r="N15" s="25"/>
      <c r="O15" s="9">
        <v>7</v>
      </c>
      <c r="P15" s="10">
        <v>25.2</v>
      </c>
      <c r="Q15" s="11" t="s">
        <v>159</v>
      </c>
      <c r="R15" s="12" t="s">
        <v>293</v>
      </c>
      <c r="S15" s="13">
        <v>260</v>
      </c>
      <c r="T15" s="13">
        <v>260</v>
      </c>
      <c r="U15" s="13">
        <v>200</v>
      </c>
      <c r="V15" s="13">
        <v>160</v>
      </c>
      <c r="W15" s="13">
        <v>150</v>
      </c>
      <c r="X15" s="15"/>
      <c r="Y15" s="30">
        <v>1030</v>
      </c>
      <c r="Z15" s="16"/>
    </row>
    <row r="16" spans="2:26" ht="13.5" customHeight="1">
      <c r="B16" s="17">
        <v>8</v>
      </c>
      <c r="C16" s="18">
        <f t="shared" si="0"/>
        <v>24.6</v>
      </c>
      <c r="D16" s="19" t="str">
        <f t="shared" si="1"/>
        <v>LEPOIVRE Jean-Pierre</v>
      </c>
      <c r="E16" s="20" t="str">
        <f t="shared" si="2"/>
        <v>Dijon Bourgogne</v>
      </c>
      <c r="F16" s="21">
        <f t="shared" si="3"/>
        <v>280</v>
      </c>
      <c r="G16" s="21">
        <f t="shared" si="4"/>
        <v>260</v>
      </c>
      <c r="H16" s="21">
        <f t="shared" si="5"/>
        <v>240</v>
      </c>
      <c r="I16" s="21">
        <f t="shared" si="6"/>
        <v>170</v>
      </c>
      <c r="J16" s="21">
        <f t="shared" si="7"/>
        <v>70</v>
      </c>
      <c r="K16" s="21"/>
      <c r="L16" s="29">
        <f t="shared" si="8"/>
        <v>1020</v>
      </c>
      <c r="M16" s="22"/>
      <c r="N16" s="25"/>
      <c r="O16" s="17">
        <v>8</v>
      </c>
      <c r="P16" s="18">
        <v>24.6</v>
      </c>
      <c r="Q16" s="19" t="s">
        <v>120</v>
      </c>
      <c r="R16" s="20" t="s">
        <v>302</v>
      </c>
      <c r="S16" s="21">
        <v>280</v>
      </c>
      <c r="T16" s="21">
        <v>260</v>
      </c>
      <c r="U16" s="21">
        <v>240</v>
      </c>
      <c r="V16" s="21">
        <v>170</v>
      </c>
      <c r="W16" s="21">
        <v>70</v>
      </c>
      <c r="X16" s="21"/>
      <c r="Y16" s="29">
        <v>1020</v>
      </c>
      <c r="Z16" s="22"/>
    </row>
    <row r="17" spans="2:26" ht="13.5" customHeight="1">
      <c r="B17" s="9">
        <v>9</v>
      </c>
      <c r="C17" s="10">
        <f t="shared" si="0"/>
        <v>19.2</v>
      </c>
      <c r="D17" s="11" t="str">
        <f t="shared" si="1"/>
        <v>PREVOT Claude</v>
      </c>
      <c r="E17" s="12" t="str">
        <f t="shared" si="2"/>
        <v>Beaune</v>
      </c>
      <c r="F17" s="13">
        <f t="shared" si="3"/>
        <v>300</v>
      </c>
      <c r="G17" s="13">
        <f t="shared" si="4"/>
        <v>260</v>
      </c>
      <c r="H17" s="13">
        <f t="shared" si="5"/>
        <v>170</v>
      </c>
      <c r="I17" s="13">
        <f t="shared" si="6"/>
        <v>140</v>
      </c>
      <c r="J17" s="13">
        <f t="shared" si="7"/>
        <v>130</v>
      </c>
      <c r="K17" s="15"/>
      <c r="L17" s="30">
        <f t="shared" si="8"/>
        <v>1000</v>
      </c>
      <c r="M17" s="16"/>
      <c r="N17" s="27"/>
      <c r="O17" s="9">
        <v>9</v>
      </c>
      <c r="P17" s="10">
        <v>19.2</v>
      </c>
      <c r="Q17" s="11" t="s">
        <v>668</v>
      </c>
      <c r="R17" s="12" t="s">
        <v>293</v>
      </c>
      <c r="S17" s="13">
        <v>300</v>
      </c>
      <c r="T17" s="13">
        <v>260</v>
      </c>
      <c r="U17" s="13">
        <v>170</v>
      </c>
      <c r="V17" s="13">
        <v>140</v>
      </c>
      <c r="W17" s="13">
        <v>130</v>
      </c>
      <c r="X17" s="15"/>
      <c r="Y17" s="30">
        <v>1000</v>
      </c>
      <c r="Z17" s="16"/>
    </row>
    <row r="18" spans="2:26" ht="13.5" customHeight="1">
      <c r="B18" s="17">
        <v>10</v>
      </c>
      <c r="C18" s="18">
        <f t="shared" si="0"/>
        <v>21.7</v>
      </c>
      <c r="D18" s="19" t="str">
        <f t="shared" si="1"/>
        <v>BOUHOT Guy</v>
      </c>
      <c r="E18" s="20" t="str">
        <f t="shared" si="2"/>
        <v>Quetigny</v>
      </c>
      <c r="F18" s="21">
        <f t="shared" si="3"/>
        <v>300</v>
      </c>
      <c r="G18" s="21">
        <f t="shared" si="4"/>
        <v>200</v>
      </c>
      <c r="H18" s="21">
        <f t="shared" si="5"/>
        <v>160</v>
      </c>
      <c r="I18" s="21">
        <f t="shared" si="6"/>
        <v>150</v>
      </c>
      <c r="J18" s="21">
        <f t="shared" si="7"/>
        <v>120</v>
      </c>
      <c r="K18" s="21"/>
      <c r="L18" s="29">
        <f t="shared" si="8"/>
        <v>930</v>
      </c>
      <c r="M18" s="22"/>
      <c r="N18" s="27"/>
      <c r="O18" s="17">
        <v>10</v>
      </c>
      <c r="P18" s="18">
        <v>21.7</v>
      </c>
      <c r="Q18" s="19" t="s">
        <v>263</v>
      </c>
      <c r="R18" s="20" t="s">
        <v>277</v>
      </c>
      <c r="S18" s="21">
        <v>300</v>
      </c>
      <c r="T18" s="21">
        <v>200</v>
      </c>
      <c r="U18" s="21">
        <v>160</v>
      </c>
      <c r="V18" s="21">
        <v>150</v>
      </c>
      <c r="W18" s="21">
        <v>120</v>
      </c>
      <c r="X18" s="21"/>
      <c r="Y18" s="29">
        <v>930</v>
      </c>
      <c r="Z18" s="22"/>
    </row>
    <row r="19" spans="2:26" ht="13.5" customHeight="1">
      <c r="B19" s="9">
        <v>11</v>
      </c>
      <c r="C19" s="10">
        <f t="shared" si="0"/>
        <v>20</v>
      </c>
      <c r="D19" s="11" t="str">
        <f t="shared" si="1"/>
        <v>VOIZENET Jacky</v>
      </c>
      <c r="E19" s="12" t="str">
        <f t="shared" si="2"/>
        <v>Pre Lamy</v>
      </c>
      <c r="F19" s="13">
        <f t="shared" si="3"/>
        <v>280</v>
      </c>
      <c r="G19" s="13">
        <f t="shared" si="4"/>
        <v>190</v>
      </c>
      <c r="H19" s="13">
        <f t="shared" si="5"/>
        <v>180</v>
      </c>
      <c r="I19" s="13">
        <f t="shared" si="6"/>
        <v>160</v>
      </c>
      <c r="J19" s="13">
        <f t="shared" si="7"/>
        <v>110</v>
      </c>
      <c r="K19" s="15"/>
      <c r="L19" s="30">
        <f t="shared" si="8"/>
        <v>920</v>
      </c>
      <c r="M19" s="16"/>
      <c r="N19" s="26"/>
      <c r="O19" s="9">
        <v>11</v>
      </c>
      <c r="P19" s="10">
        <v>20</v>
      </c>
      <c r="Q19" s="11" t="s">
        <v>270</v>
      </c>
      <c r="R19" s="12" t="s">
        <v>377</v>
      </c>
      <c r="S19" s="13">
        <v>280</v>
      </c>
      <c r="T19" s="13">
        <v>190</v>
      </c>
      <c r="U19" s="13">
        <v>180</v>
      </c>
      <c r="V19" s="13">
        <v>160</v>
      </c>
      <c r="W19" s="13">
        <v>110</v>
      </c>
      <c r="X19" s="15"/>
      <c r="Y19" s="30">
        <v>920</v>
      </c>
      <c r="Z19" s="16"/>
    </row>
    <row r="20" spans="2:26" ht="13.5" customHeight="1">
      <c r="B20" s="17">
        <v>12</v>
      </c>
      <c r="C20" s="18">
        <f t="shared" si="0"/>
        <v>24.8</v>
      </c>
      <c r="D20" s="19" t="str">
        <f t="shared" si="1"/>
        <v>VARLET Alain</v>
      </c>
      <c r="E20" s="20" t="str">
        <f t="shared" si="2"/>
        <v>Autun</v>
      </c>
      <c r="F20" s="21">
        <f t="shared" si="3"/>
        <v>300</v>
      </c>
      <c r="G20" s="21">
        <f t="shared" si="4"/>
        <v>190</v>
      </c>
      <c r="H20" s="21">
        <f t="shared" si="5"/>
        <v>180</v>
      </c>
      <c r="I20" s="21">
        <f t="shared" si="6"/>
        <v>160</v>
      </c>
      <c r="J20" s="21">
        <f t="shared" si="7"/>
        <v>70</v>
      </c>
      <c r="K20" s="21"/>
      <c r="L20" s="29">
        <f t="shared" si="8"/>
        <v>900</v>
      </c>
      <c r="M20" s="22"/>
      <c r="N20" s="27"/>
      <c r="O20" s="17">
        <v>12</v>
      </c>
      <c r="P20" s="18">
        <v>24.8</v>
      </c>
      <c r="Q20" s="19" t="s">
        <v>226</v>
      </c>
      <c r="R20" s="20" t="s">
        <v>318</v>
      </c>
      <c r="S20" s="21">
        <v>300</v>
      </c>
      <c r="T20" s="21">
        <v>190</v>
      </c>
      <c r="U20" s="21">
        <v>180</v>
      </c>
      <c r="V20" s="21">
        <v>160</v>
      </c>
      <c r="W20" s="21">
        <v>70</v>
      </c>
      <c r="X20" s="21"/>
      <c r="Y20" s="29">
        <v>900</v>
      </c>
      <c r="Z20" s="22"/>
    </row>
    <row r="21" spans="2:26" ht="13.5" customHeight="1">
      <c r="B21" s="9">
        <v>13</v>
      </c>
      <c r="C21" s="10">
        <f t="shared" si="0"/>
        <v>19.2</v>
      </c>
      <c r="D21" s="11" t="str">
        <f t="shared" si="1"/>
        <v>YGOLINSKY Jean-Daniel</v>
      </c>
      <c r="E21" s="12" t="str">
        <f t="shared" si="2"/>
        <v>Ch. D'Avoise</v>
      </c>
      <c r="F21" s="13">
        <f t="shared" si="3"/>
        <v>240</v>
      </c>
      <c r="G21" s="13">
        <f t="shared" si="4"/>
        <v>200</v>
      </c>
      <c r="H21" s="13">
        <f t="shared" si="5"/>
        <v>180</v>
      </c>
      <c r="I21" s="13">
        <f t="shared" si="6"/>
        <v>150</v>
      </c>
      <c r="J21" s="13">
        <f t="shared" si="7"/>
        <v>130</v>
      </c>
      <c r="K21" s="15"/>
      <c r="L21" s="30">
        <f t="shared" si="8"/>
        <v>900</v>
      </c>
      <c r="M21" s="16"/>
      <c r="N21" s="26"/>
      <c r="O21" s="9">
        <v>13</v>
      </c>
      <c r="P21" s="10">
        <v>19.2</v>
      </c>
      <c r="Q21" s="11" t="s">
        <v>484</v>
      </c>
      <c r="R21" s="12" t="s">
        <v>275</v>
      </c>
      <c r="S21" s="13">
        <v>240</v>
      </c>
      <c r="T21" s="13">
        <v>200</v>
      </c>
      <c r="U21" s="13">
        <v>180</v>
      </c>
      <c r="V21" s="13">
        <v>150</v>
      </c>
      <c r="W21" s="13">
        <v>130</v>
      </c>
      <c r="X21" s="15"/>
      <c r="Y21" s="30">
        <v>900</v>
      </c>
      <c r="Z21" s="16"/>
    </row>
    <row r="22" spans="2:26" ht="13.5" customHeight="1">
      <c r="B22" s="17">
        <v>14</v>
      </c>
      <c r="C22" s="18">
        <f t="shared" si="0"/>
        <v>20.4</v>
      </c>
      <c r="D22" s="19" t="str">
        <f t="shared" si="1"/>
        <v>DAIGNEY Yvon</v>
      </c>
      <c r="E22" s="20" t="str">
        <f t="shared" si="2"/>
        <v>Entreprises</v>
      </c>
      <c r="F22" s="21">
        <f t="shared" si="3"/>
        <v>300</v>
      </c>
      <c r="G22" s="21">
        <f t="shared" si="4"/>
        <v>300</v>
      </c>
      <c r="H22" s="21">
        <f t="shared" si="5"/>
        <v>220</v>
      </c>
      <c r="I22" s="21">
        <f t="shared" si="6"/>
        <v>50</v>
      </c>
      <c r="J22" s="21">
        <f t="shared" si="7"/>
        <v>10</v>
      </c>
      <c r="K22" s="21"/>
      <c r="L22" s="29">
        <f t="shared" si="8"/>
        <v>880</v>
      </c>
      <c r="M22" s="22"/>
      <c r="N22" s="27" t="s">
        <v>0</v>
      </c>
      <c r="O22" s="17">
        <v>14</v>
      </c>
      <c r="P22" s="18">
        <v>20.4</v>
      </c>
      <c r="Q22" s="19" t="s">
        <v>240</v>
      </c>
      <c r="R22" s="20" t="s">
        <v>375</v>
      </c>
      <c r="S22" s="21">
        <v>300</v>
      </c>
      <c r="T22" s="21">
        <v>300</v>
      </c>
      <c r="U22" s="21">
        <v>220</v>
      </c>
      <c r="V22" s="21">
        <v>50</v>
      </c>
      <c r="W22" s="21">
        <v>10</v>
      </c>
      <c r="X22" s="21"/>
      <c r="Y22" s="29">
        <v>880</v>
      </c>
      <c r="Z22" s="22"/>
    </row>
    <row r="23" spans="2:26" ht="13.5" customHeight="1">
      <c r="B23" s="9">
        <v>15</v>
      </c>
      <c r="C23" s="10">
        <f t="shared" si="0"/>
        <v>21.8</v>
      </c>
      <c r="D23" s="11" t="str">
        <f t="shared" si="1"/>
        <v>CHARLES Jacques</v>
      </c>
      <c r="E23" s="12" t="str">
        <f t="shared" si="2"/>
        <v>Ch. D'Avoise</v>
      </c>
      <c r="F23" s="13">
        <f t="shared" si="3"/>
        <v>260</v>
      </c>
      <c r="G23" s="13">
        <f t="shared" si="4"/>
        <v>190</v>
      </c>
      <c r="H23" s="13">
        <f t="shared" si="5"/>
        <v>150</v>
      </c>
      <c r="I23" s="13">
        <f t="shared" si="6"/>
        <v>150</v>
      </c>
      <c r="J23" s="13">
        <f t="shared" si="7"/>
        <v>130</v>
      </c>
      <c r="K23" s="15"/>
      <c r="L23" s="30">
        <f t="shared" si="8"/>
        <v>880</v>
      </c>
      <c r="M23" s="16"/>
      <c r="N23" s="25"/>
      <c r="O23" s="9">
        <v>15</v>
      </c>
      <c r="P23" s="10">
        <v>21.8</v>
      </c>
      <c r="Q23" s="11" t="s">
        <v>42</v>
      </c>
      <c r="R23" s="12" t="s">
        <v>275</v>
      </c>
      <c r="S23" s="13">
        <v>260</v>
      </c>
      <c r="T23" s="13">
        <v>190</v>
      </c>
      <c r="U23" s="13">
        <v>150</v>
      </c>
      <c r="V23" s="13">
        <v>150</v>
      </c>
      <c r="W23" s="13">
        <v>130</v>
      </c>
      <c r="X23" s="15"/>
      <c r="Y23" s="30">
        <v>880</v>
      </c>
      <c r="Z23" s="16"/>
    </row>
    <row r="24" spans="2:26" ht="13.5" customHeight="1">
      <c r="B24" s="17">
        <v>16</v>
      </c>
      <c r="C24" s="18">
        <f t="shared" si="0"/>
        <v>31.2</v>
      </c>
      <c r="D24" s="19" t="str">
        <f t="shared" si="1"/>
        <v>LIORET Jacques</v>
      </c>
      <c r="E24" s="20" t="str">
        <f t="shared" si="2"/>
        <v>Autun</v>
      </c>
      <c r="F24" s="21">
        <f t="shared" si="3"/>
        <v>220</v>
      </c>
      <c r="G24" s="21">
        <f t="shared" si="4"/>
        <v>200</v>
      </c>
      <c r="H24" s="21">
        <f t="shared" si="5"/>
        <v>150</v>
      </c>
      <c r="I24" s="21">
        <f t="shared" si="6"/>
        <v>150</v>
      </c>
      <c r="J24" s="21">
        <f t="shared" si="7"/>
        <v>150</v>
      </c>
      <c r="K24" s="21"/>
      <c r="L24" s="29">
        <f t="shared" si="8"/>
        <v>870</v>
      </c>
      <c r="M24" s="22"/>
      <c r="N24" s="25"/>
      <c r="O24" s="17">
        <v>16</v>
      </c>
      <c r="P24" s="18">
        <v>31.2</v>
      </c>
      <c r="Q24" s="19" t="s">
        <v>225</v>
      </c>
      <c r="R24" s="20" t="s">
        <v>318</v>
      </c>
      <c r="S24" s="21">
        <v>220</v>
      </c>
      <c r="T24" s="21">
        <v>200</v>
      </c>
      <c r="U24" s="21">
        <v>150</v>
      </c>
      <c r="V24" s="21">
        <v>150</v>
      </c>
      <c r="W24" s="21">
        <v>150</v>
      </c>
      <c r="X24" s="21"/>
      <c r="Y24" s="29">
        <v>870</v>
      </c>
      <c r="Z24" s="22"/>
    </row>
    <row r="25" spans="2:26" ht="13.5" customHeight="1">
      <c r="B25" s="9">
        <v>17</v>
      </c>
      <c r="C25" s="10">
        <f t="shared" si="0"/>
        <v>19.3</v>
      </c>
      <c r="D25" s="11" t="str">
        <f t="shared" si="1"/>
        <v>VACHEY Gerard</v>
      </c>
      <c r="E25" s="12" t="str">
        <f t="shared" si="2"/>
        <v>Ch. D'Avoise</v>
      </c>
      <c r="F25" s="13">
        <f t="shared" si="3"/>
        <v>220</v>
      </c>
      <c r="G25" s="13">
        <f t="shared" si="4"/>
        <v>180</v>
      </c>
      <c r="H25" s="13">
        <f t="shared" si="5"/>
        <v>170</v>
      </c>
      <c r="I25" s="13">
        <f t="shared" si="6"/>
        <v>160</v>
      </c>
      <c r="J25" s="13">
        <f t="shared" si="7"/>
        <v>130</v>
      </c>
      <c r="K25" s="15"/>
      <c r="L25" s="30">
        <f t="shared" si="8"/>
        <v>860</v>
      </c>
      <c r="M25" s="16"/>
      <c r="N25" s="25"/>
      <c r="O25" s="9">
        <v>17</v>
      </c>
      <c r="P25" s="10">
        <v>19.3</v>
      </c>
      <c r="Q25" s="11" t="s">
        <v>502</v>
      </c>
      <c r="R25" s="12" t="s">
        <v>275</v>
      </c>
      <c r="S25" s="13">
        <v>220</v>
      </c>
      <c r="T25" s="13">
        <v>180</v>
      </c>
      <c r="U25" s="13">
        <v>170</v>
      </c>
      <c r="V25" s="13">
        <v>160</v>
      </c>
      <c r="W25" s="13">
        <v>130</v>
      </c>
      <c r="X25" s="15"/>
      <c r="Y25" s="30">
        <v>860</v>
      </c>
      <c r="Z25" s="16"/>
    </row>
    <row r="26" spans="2:26" ht="13.5" customHeight="1">
      <c r="B26" s="17">
        <v>18</v>
      </c>
      <c r="C26" s="18">
        <f t="shared" si="0"/>
        <v>24</v>
      </c>
      <c r="D26" s="19" t="str">
        <f t="shared" si="1"/>
        <v>MARTIN Pierre Denis</v>
      </c>
      <c r="E26" s="20" t="str">
        <f t="shared" si="2"/>
        <v>Autun</v>
      </c>
      <c r="F26" s="21">
        <f t="shared" si="3"/>
        <v>300</v>
      </c>
      <c r="G26" s="21">
        <f t="shared" si="4"/>
        <v>220</v>
      </c>
      <c r="H26" s="21">
        <f t="shared" si="5"/>
        <v>180</v>
      </c>
      <c r="I26" s="21">
        <f t="shared" si="6"/>
        <v>140</v>
      </c>
      <c r="J26" s="21">
        <f t="shared" si="7"/>
        <v>10</v>
      </c>
      <c r="K26" s="21"/>
      <c r="L26" s="29">
        <f t="shared" si="8"/>
        <v>850</v>
      </c>
      <c r="M26" s="22"/>
      <c r="N26" s="25"/>
      <c r="O26" s="17">
        <v>18</v>
      </c>
      <c r="P26" s="18">
        <v>24</v>
      </c>
      <c r="Q26" s="19" t="s">
        <v>249</v>
      </c>
      <c r="R26" s="20" t="s">
        <v>318</v>
      </c>
      <c r="S26" s="21">
        <v>300</v>
      </c>
      <c r="T26" s="21">
        <v>220</v>
      </c>
      <c r="U26" s="21">
        <v>180</v>
      </c>
      <c r="V26" s="21">
        <v>140</v>
      </c>
      <c r="W26" s="21">
        <v>10</v>
      </c>
      <c r="X26" s="21"/>
      <c r="Y26" s="29">
        <v>850</v>
      </c>
      <c r="Z26" s="22"/>
    </row>
    <row r="27" spans="2:26" ht="13.5" customHeight="1">
      <c r="B27" s="9">
        <v>19</v>
      </c>
      <c r="C27" s="10">
        <f t="shared" si="0"/>
        <v>25.1</v>
      </c>
      <c r="D27" s="11" t="str">
        <f t="shared" si="1"/>
        <v>JOIGNEAULT Philippe</v>
      </c>
      <c r="E27" s="12" t="str">
        <f t="shared" si="2"/>
        <v>Beaune</v>
      </c>
      <c r="F27" s="13">
        <f t="shared" si="3"/>
        <v>280</v>
      </c>
      <c r="G27" s="13">
        <f t="shared" si="4"/>
        <v>190</v>
      </c>
      <c r="H27" s="13">
        <f t="shared" si="5"/>
        <v>180</v>
      </c>
      <c r="I27" s="13">
        <f t="shared" si="6"/>
        <v>120</v>
      </c>
      <c r="J27" s="13">
        <f t="shared" si="7"/>
        <v>60</v>
      </c>
      <c r="K27" s="15"/>
      <c r="L27" s="30">
        <f t="shared" si="8"/>
        <v>830</v>
      </c>
      <c r="M27" s="16"/>
      <c r="N27" s="25"/>
      <c r="O27" s="9">
        <v>19</v>
      </c>
      <c r="P27" s="10">
        <v>25.1</v>
      </c>
      <c r="Q27" s="11" t="s">
        <v>71</v>
      </c>
      <c r="R27" s="12" t="s">
        <v>293</v>
      </c>
      <c r="S27" s="13">
        <v>280</v>
      </c>
      <c r="T27" s="13">
        <v>190</v>
      </c>
      <c r="U27" s="13">
        <v>180</v>
      </c>
      <c r="V27" s="13">
        <v>120</v>
      </c>
      <c r="W27" s="13">
        <v>60</v>
      </c>
      <c r="X27" s="15"/>
      <c r="Y27" s="30">
        <v>830</v>
      </c>
      <c r="Z27" s="16"/>
    </row>
    <row r="28" spans="2:26" ht="13.5" customHeight="1">
      <c r="B28" s="17">
        <v>20</v>
      </c>
      <c r="C28" s="18">
        <f t="shared" si="0"/>
        <v>25.7</v>
      </c>
      <c r="D28" s="19" t="str">
        <f t="shared" si="1"/>
        <v>BOURGOGNE Jean</v>
      </c>
      <c r="E28" s="20" t="str">
        <f t="shared" si="2"/>
        <v>Chalon/Saone</v>
      </c>
      <c r="F28" s="21">
        <f t="shared" si="3"/>
        <v>260</v>
      </c>
      <c r="G28" s="21">
        <f t="shared" si="4"/>
        <v>220</v>
      </c>
      <c r="H28" s="21">
        <f t="shared" si="5"/>
        <v>190</v>
      </c>
      <c r="I28" s="21">
        <f t="shared" si="6"/>
        <v>120</v>
      </c>
      <c r="J28" s="21">
        <f t="shared" si="7"/>
        <v>0</v>
      </c>
      <c r="K28" s="21"/>
      <c r="L28" s="29">
        <f t="shared" si="8"/>
        <v>790</v>
      </c>
      <c r="M28" s="22"/>
      <c r="N28" s="25"/>
      <c r="O28" s="17">
        <v>20</v>
      </c>
      <c r="P28" s="18">
        <v>25.7</v>
      </c>
      <c r="Q28" s="19" t="s">
        <v>76</v>
      </c>
      <c r="R28" s="20" t="s">
        <v>304</v>
      </c>
      <c r="S28" s="21">
        <v>260</v>
      </c>
      <c r="T28" s="21">
        <v>220</v>
      </c>
      <c r="U28" s="21">
        <v>190</v>
      </c>
      <c r="V28" s="21">
        <v>120</v>
      </c>
      <c r="W28" s="21">
        <v>0</v>
      </c>
      <c r="X28" s="21"/>
      <c r="Y28" s="29">
        <v>790</v>
      </c>
      <c r="Z28" s="22"/>
    </row>
    <row r="29" spans="2:26" ht="13.5" customHeight="1">
      <c r="B29" s="9">
        <v>21</v>
      </c>
      <c r="C29" s="10">
        <f t="shared" si="0"/>
        <v>28</v>
      </c>
      <c r="D29" s="11" t="str">
        <f t="shared" si="1"/>
        <v>FUMEY Michel</v>
      </c>
      <c r="E29" s="12" t="str">
        <f t="shared" si="2"/>
        <v>Beaune</v>
      </c>
      <c r="F29" s="13">
        <f t="shared" si="3"/>
        <v>240</v>
      </c>
      <c r="G29" s="13">
        <f t="shared" si="4"/>
        <v>180</v>
      </c>
      <c r="H29" s="13">
        <f t="shared" si="5"/>
        <v>140</v>
      </c>
      <c r="I29" s="13">
        <f t="shared" si="6"/>
        <v>130</v>
      </c>
      <c r="J29" s="13">
        <f t="shared" si="7"/>
        <v>80</v>
      </c>
      <c r="K29" s="15"/>
      <c r="L29" s="30">
        <f t="shared" si="8"/>
        <v>770</v>
      </c>
      <c r="M29" s="16"/>
      <c r="N29" s="25"/>
      <c r="O29" s="9">
        <v>21</v>
      </c>
      <c r="P29" s="10">
        <v>28</v>
      </c>
      <c r="Q29" s="11" t="s">
        <v>102</v>
      </c>
      <c r="R29" s="12" t="s">
        <v>293</v>
      </c>
      <c r="S29" s="13">
        <v>240</v>
      </c>
      <c r="T29" s="13">
        <v>180</v>
      </c>
      <c r="U29" s="13">
        <v>140</v>
      </c>
      <c r="V29" s="13">
        <v>130</v>
      </c>
      <c r="W29" s="13">
        <v>80</v>
      </c>
      <c r="X29" s="15"/>
      <c r="Y29" s="30">
        <v>770</v>
      </c>
      <c r="Z29" s="16"/>
    </row>
    <row r="30" spans="2:26" ht="13.5" customHeight="1">
      <c r="B30" s="17">
        <v>22</v>
      </c>
      <c r="C30" s="18">
        <f t="shared" si="0"/>
        <v>29</v>
      </c>
      <c r="D30" s="19" t="str">
        <f t="shared" si="1"/>
        <v>MICHEL Jean-Marie</v>
      </c>
      <c r="E30" s="20" t="str">
        <f t="shared" si="2"/>
        <v>Entreprises</v>
      </c>
      <c r="F30" s="21">
        <f t="shared" si="3"/>
        <v>300</v>
      </c>
      <c r="G30" s="21">
        <f t="shared" si="4"/>
        <v>220</v>
      </c>
      <c r="H30" s="21">
        <f t="shared" si="5"/>
        <v>110</v>
      </c>
      <c r="I30" s="21">
        <f t="shared" si="6"/>
        <v>70</v>
      </c>
      <c r="J30" s="21">
        <f t="shared" si="7"/>
        <v>40</v>
      </c>
      <c r="K30" s="21"/>
      <c r="L30" s="29">
        <f t="shared" si="8"/>
        <v>740</v>
      </c>
      <c r="M30" s="22"/>
      <c r="N30" s="25"/>
      <c r="O30" s="17">
        <v>22</v>
      </c>
      <c r="P30" s="18">
        <v>29</v>
      </c>
      <c r="Q30" s="19" t="s">
        <v>627</v>
      </c>
      <c r="R30" s="20" t="s">
        <v>375</v>
      </c>
      <c r="S30" s="21">
        <v>300</v>
      </c>
      <c r="T30" s="21">
        <v>220</v>
      </c>
      <c r="U30" s="21">
        <v>110</v>
      </c>
      <c r="V30" s="21">
        <v>70</v>
      </c>
      <c r="W30" s="21">
        <v>40</v>
      </c>
      <c r="X30" s="21"/>
      <c r="Y30" s="29">
        <v>740</v>
      </c>
      <c r="Z30" s="22"/>
    </row>
    <row r="31" spans="2:26" ht="13.5" customHeight="1">
      <c r="B31" s="9">
        <v>23</v>
      </c>
      <c r="C31" s="10">
        <f t="shared" si="0"/>
        <v>26.2</v>
      </c>
      <c r="D31" s="11" t="str">
        <f t="shared" si="1"/>
        <v>DURAND Christian</v>
      </c>
      <c r="E31" s="12" t="str">
        <f t="shared" si="2"/>
        <v>Val D'Amour</v>
      </c>
      <c r="F31" s="13">
        <f t="shared" si="3"/>
        <v>200</v>
      </c>
      <c r="G31" s="13">
        <f t="shared" si="4"/>
        <v>180</v>
      </c>
      <c r="H31" s="13">
        <f t="shared" si="5"/>
        <v>160</v>
      </c>
      <c r="I31" s="13">
        <f t="shared" si="6"/>
        <v>100</v>
      </c>
      <c r="J31" s="13">
        <f t="shared" si="7"/>
        <v>90</v>
      </c>
      <c r="K31" s="15"/>
      <c r="L31" s="30">
        <f t="shared" si="8"/>
        <v>730</v>
      </c>
      <c r="M31" s="16"/>
      <c r="O31" s="9">
        <v>23</v>
      </c>
      <c r="P31" s="10">
        <v>26.2</v>
      </c>
      <c r="Q31" s="11" t="s">
        <v>662</v>
      </c>
      <c r="R31" s="12" t="s">
        <v>307</v>
      </c>
      <c r="S31" s="13">
        <v>200</v>
      </c>
      <c r="T31" s="13">
        <v>180</v>
      </c>
      <c r="U31" s="13">
        <v>160</v>
      </c>
      <c r="V31" s="13">
        <v>100</v>
      </c>
      <c r="W31" s="13">
        <v>90</v>
      </c>
      <c r="X31" s="15"/>
      <c r="Y31" s="30">
        <v>730</v>
      </c>
      <c r="Z31" s="16"/>
    </row>
    <row r="32" spans="2:26" ht="13.5" customHeight="1">
      <c r="B32" s="17">
        <v>24</v>
      </c>
      <c r="C32" s="18">
        <f t="shared" si="0"/>
        <v>24.7</v>
      </c>
      <c r="D32" s="19" t="str">
        <f t="shared" si="1"/>
        <v>SAUNIÉ Michel</v>
      </c>
      <c r="E32" s="20" t="str">
        <f t="shared" si="2"/>
        <v>Entreprises</v>
      </c>
      <c r="F32" s="21">
        <f t="shared" si="3"/>
        <v>260</v>
      </c>
      <c r="G32" s="21">
        <f t="shared" si="4"/>
        <v>130</v>
      </c>
      <c r="H32" s="21">
        <f t="shared" si="5"/>
        <v>120</v>
      </c>
      <c r="I32" s="21">
        <f t="shared" si="6"/>
        <v>110</v>
      </c>
      <c r="J32" s="21">
        <f t="shared" si="7"/>
        <v>80</v>
      </c>
      <c r="K32" s="21"/>
      <c r="L32" s="29">
        <f t="shared" si="8"/>
        <v>700</v>
      </c>
      <c r="M32" s="22"/>
      <c r="O32" s="17">
        <v>24</v>
      </c>
      <c r="P32" s="18">
        <v>24.7</v>
      </c>
      <c r="Q32" s="19" t="s">
        <v>449</v>
      </c>
      <c r="R32" s="20" t="s">
        <v>375</v>
      </c>
      <c r="S32" s="21">
        <v>260</v>
      </c>
      <c r="T32" s="21">
        <v>130</v>
      </c>
      <c r="U32" s="21">
        <v>120</v>
      </c>
      <c r="V32" s="21">
        <v>110</v>
      </c>
      <c r="W32" s="21">
        <v>80</v>
      </c>
      <c r="X32" s="21"/>
      <c r="Y32" s="29">
        <v>700</v>
      </c>
      <c r="Z32" s="22"/>
    </row>
    <row r="33" spans="2:26" ht="13.5" customHeight="1">
      <c r="B33" s="9">
        <v>25</v>
      </c>
      <c r="C33" s="10">
        <f t="shared" si="0"/>
        <v>22.5</v>
      </c>
      <c r="D33" s="11" t="str">
        <f t="shared" si="1"/>
        <v>DUMANOIR Bruno</v>
      </c>
      <c r="E33" s="12" t="str">
        <f t="shared" si="2"/>
        <v>Entreprises</v>
      </c>
      <c r="F33" s="13">
        <f t="shared" si="3"/>
        <v>240</v>
      </c>
      <c r="G33" s="13">
        <f t="shared" si="4"/>
        <v>150</v>
      </c>
      <c r="H33" s="13">
        <f t="shared" si="5"/>
        <v>130</v>
      </c>
      <c r="I33" s="13">
        <f t="shared" si="6"/>
        <v>100</v>
      </c>
      <c r="J33" s="13">
        <f t="shared" si="7"/>
        <v>80</v>
      </c>
      <c r="K33" s="15"/>
      <c r="L33" s="30">
        <f t="shared" si="8"/>
        <v>700</v>
      </c>
      <c r="M33" s="16"/>
      <c r="O33" s="9">
        <v>25</v>
      </c>
      <c r="P33" s="10">
        <v>22.5</v>
      </c>
      <c r="Q33" s="11" t="s">
        <v>64</v>
      </c>
      <c r="R33" s="12" t="s">
        <v>375</v>
      </c>
      <c r="S33" s="13">
        <v>240</v>
      </c>
      <c r="T33" s="13">
        <v>150</v>
      </c>
      <c r="U33" s="13">
        <v>130</v>
      </c>
      <c r="V33" s="13">
        <v>100</v>
      </c>
      <c r="W33" s="13">
        <v>80</v>
      </c>
      <c r="X33" s="15"/>
      <c r="Y33" s="30">
        <v>700</v>
      </c>
      <c r="Z33" s="16"/>
    </row>
    <row r="34" spans="2:26" ht="13.5" customHeight="1">
      <c r="B34" s="17">
        <v>26</v>
      </c>
      <c r="C34" s="18">
        <f t="shared" si="0"/>
        <v>20.9</v>
      </c>
      <c r="D34" s="19" t="str">
        <f t="shared" si="1"/>
        <v>LEMAIRE Sylvain</v>
      </c>
      <c r="E34" s="20" t="str">
        <f t="shared" si="2"/>
        <v>Pre Lamy</v>
      </c>
      <c r="F34" s="21">
        <f t="shared" si="3"/>
        <v>280</v>
      </c>
      <c r="G34" s="21">
        <f t="shared" si="4"/>
        <v>170</v>
      </c>
      <c r="H34" s="21">
        <f t="shared" si="5"/>
        <v>130</v>
      </c>
      <c r="I34" s="21">
        <f t="shared" si="6"/>
        <v>60</v>
      </c>
      <c r="J34" s="21">
        <f t="shared" si="7"/>
        <v>10</v>
      </c>
      <c r="K34" s="21"/>
      <c r="L34" s="29">
        <f t="shared" si="8"/>
        <v>650</v>
      </c>
      <c r="M34" s="22"/>
      <c r="O34" s="17">
        <v>26</v>
      </c>
      <c r="P34" s="18">
        <v>20.9</v>
      </c>
      <c r="Q34" s="19" t="s">
        <v>80</v>
      </c>
      <c r="R34" s="20" t="s">
        <v>377</v>
      </c>
      <c r="S34" s="21">
        <v>280</v>
      </c>
      <c r="T34" s="21">
        <v>170</v>
      </c>
      <c r="U34" s="21">
        <v>130</v>
      </c>
      <c r="V34" s="21">
        <v>60</v>
      </c>
      <c r="W34" s="21">
        <v>10</v>
      </c>
      <c r="X34" s="21"/>
      <c r="Y34" s="29">
        <v>650</v>
      </c>
      <c r="Z34" s="22"/>
    </row>
    <row r="35" spans="2:26" ht="13.5" customHeight="1">
      <c r="B35" s="9">
        <v>27</v>
      </c>
      <c r="C35" s="10">
        <f t="shared" si="0"/>
        <v>24.8</v>
      </c>
      <c r="D35" s="11" t="str">
        <f t="shared" si="1"/>
        <v>GACHOT Jean-Pierre</v>
      </c>
      <c r="E35" s="12" t="str">
        <f t="shared" si="2"/>
        <v>Beaune</v>
      </c>
      <c r="F35" s="13">
        <f t="shared" si="3"/>
        <v>240</v>
      </c>
      <c r="G35" s="13">
        <f t="shared" si="4"/>
        <v>240</v>
      </c>
      <c r="H35" s="13">
        <f t="shared" si="5"/>
        <v>90</v>
      </c>
      <c r="I35" s="13">
        <f t="shared" si="6"/>
        <v>70</v>
      </c>
      <c r="J35" s="13">
        <f t="shared" si="7"/>
        <v>10</v>
      </c>
      <c r="K35" s="15"/>
      <c r="L35" s="30">
        <f t="shared" si="8"/>
        <v>650</v>
      </c>
      <c r="M35" s="16"/>
      <c r="O35" s="9">
        <v>27</v>
      </c>
      <c r="P35" s="10">
        <v>24.8</v>
      </c>
      <c r="Q35" s="11" t="s">
        <v>62</v>
      </c>
      <c r="R35" s="12" t="s">
        <v>293</v>
      </c>
      <c r="S35" s="13">
        <v>240</v>
      </c>
      <c r="T35" s="13">
        <v>240</v>
      </c>
      <c r="U35" s="13">
        <v>90</v>
      </c>
      <c r="V35" s="13">
        <v>70</v>
      </c>
      <c r="W35" s="13">
        <v>10</v>
      </c>
      <c r="X35" s="15"/>
      <c r="Y35" s="30">
        <v>650</v>
      </c>
      <c r="Z35" s="16"/>
    </row>
    <row r="36" spans="2:26" ht="13.5" customHeight="1">
      <c r="B36" s="17">
        <v>28</v>
      </c>
      <c r="C36" s="18">
        <f t="shared" si="0"/>
        <v>22.7</v>
      </c>
      <c r="D36" s="19" t="str">
        <f t="shared" si="1"/>
        <v>VION Alain</v>
      </c>
      <c r="E36" s="20" t="str">
        <f t="shared" si="2"/>
        <v>Chassagne</v>
      </c>
      <c r="F36" s="21">
        <f t="shared" si="3"/>
        <v>170</v>
      </c>
      <c r="G36" s="21">
        <f t="shared" si="4"/>
        <v>160</v>
      </c>
      <c r="H36" s="21">
        <f t="shared" si="5"/>
        <v>120</v>
      </c>
      <c r="I36" s="21">
        <f t="shared" si="6"/>
        <v>110</v>
      </c>
      <c r="J36" s="21">
        <f t="shared" si="7"/>
        <v>90</v>
      </c>
      <c r="K36" s="21"/>
      <c r="L36" s="29">
        <f t="shared" si="8"/>
        <v>650</v>
      </c>
      <c r="M36" s="22"/>
      <c r="O36" s="17">
        <v>28</v>
      </c>
      <c r="P36" s="18">
        <v>22.7</v>
      </c>
      <c r="Q36" s="19" t="s">
        <v>48</v>
      </c>
      <c r="R36" s="20" t="s">
        <v>282</v>
      </c>
      <c r="S36" s="21">
        <v>170</v>
      </c>
      <c r="T36" s="21">
        <v>160</v>
      </c>
      <c r="U36" s="21">
        <v>120</v>
      </c>
      <c r="V36" s="21">
        <v>110</v>
      </c>
      <c r="W36" s="21">
        <v>90</v>
      </c>
      <c r="X36" s="21"/>
      <c r="Y36" s="29">
        <v>650</v>
      </c>
      <c r="Z36" s="22"/>
    </row>
    <row r="37" spans="2:26" ht="13.5" customHeight="1">
      <c r="B37" s="9">
        <v>29</v>
      </c>
      <c r="C37" s="10">
        <f t="shared" si="0"/>
        <v>30</v>
      </c>
      <c r="D37" s="11" t="str">
        <f t="shared" si="1"/>
        <v>ROIGNOT Michel</v>
      </c>
      <c r="E37" s="12" t="str">
        <f t="shared" si="2"/>
        <v>Ch. De Chailly</v>
      </c>
      <c r="F37" s="13">
        <f t="shared" si="3"/>
        <v>240</v>
      </c>
      <c r="G37" s="13">
        <f t="shared" si="4"/>
        <v>190</v>
      </c>
      <c r="H37" s="13">
        <f t="shared" si="5"/>
        <v>90</v>
      </c>
      <c r="I37" s="13">
        <f t="shared" si="6"/>
        <v>80</v>
      </c>
      <c r="J37" s="13">
        <f t="shared" si="7"/>
        <v>10</v>
      </c>
      <c r="K37" s="15"/>
      <c r="L37" s="30">
        <f t="shared" si="8"/>
        <v>610</v>
      </c>
      <c r="M37" s="16"/>
      <c r="O37" s="9">
        <v>29</v>
      </c>
      <c r="P37" s="10">
        <v>30</v>
      </c>
      <c r="Q37" s="11" t="s">
        <v>631</v>
      </c>
      <c r="R37" s="12" t="s">
        <v>284</v>
      </c>
      <c r="S37" s="13">
        <v>240</v>
      </c>
      <c r="T37" s="13">
        <v>190</v>
      </c>
      <c r="U37" s="13">
        <v>90</v>
      </c>
      <c r="V37" s="13">
        <v>80</v>
      </c>
      <c r="W37" s="13">
        <v>10</v>
      </c>
      <c r="X37" s="15"/>
      <c r="Y37" s="30">
        <v>610</v>
      </c>
      <c r="Z37" s="16"/>
    </row>
    <row r="38" spans="2:26" ht="13.5" customHeight="1">
      <c r="B38" s="17">
        <v>30</v>
      </c>
      <c r="C38" s="18">
        <f t="shared" si="0"/>
        <v>20.9</v>
      </c>
      <c r="D38" s="19" t="str">
        <f t="shared" si="1"/>
        <v>ADOLPHE Michel</v>
      </c>
      <c r="E38" s="20" t="str">
        <f t="shared" si="2"/>
        <v>Autun</v>
      </c>
      <c r="F38" s="21">
        <f t="shared" si="3"/>
        <v>190</v>
      </c>
      <c r="G38" s="21">
        <f t="shared" si="4"/>
        <v>180</v>
      </c>
      <c r="H38" s="21">
        <f t="shared" si="5"/>
        <v>100</v>
      </c>
      <c r="I38" s="21">
        <f t="shared" si="6"/>
        <v>90</v>
      </c>
      <c r="J38" s="21">
        <f t="shared" si="7"/>
        <v>50</v>
      </c>
      <c r="K38" s="21"/>
      <c r="L38" s="29">
        <f t="shared" si="8"/>
        <v>610</v>
      </c>
      <c r="M38" s="22"/>
      <c r="O38" s="17">
        <v>30</v>
      </c>
      <c r="P38" s="18">
        <v>20.9</v>
      </c>
      <c r="Q38" s="19" t="s">
        <v>61</v>
      </c>
      <c r="R38" s="20" t="s">
        <v>318</v>
      </c>
      <c r="S38" s="21">
        <v>190</v>
      </c>
      <c r="T38" s="21">
        <v>180</v>
      </c>
      <c r="U38" s="21">
        <v>100</v>
      </c>
      <c r="V38" s="21">
        <v>90</v>
      </c>
      <c r="W38" s="21">
        <v>50</v>
      </c>
      <c r="X38" s="21"/>
      <c r="Y38" s="29">
        <v>610</v>
      </c>
      <c r="Z38" s="22"/>
    </row>
    <row r="39" spans="2:26" ht="13.5" customHeight="1">
      <c r="B39" s="9">
        <v>31</v>
      </c>
      <c r="C39" s="10">
        <f t="shared" si="0"/>
        <v>33.5</v>
      </c>
      <c r="D39" s="11" t="str">
        <f t="shared" si="1"/>
        <v>BENNER Jean-Louis</v>
      </c>
      <c r="E39" s="12" t="str">
        <f t="shared" si="2"/>
        <v>Entreprises</v>
      </c>
      <c r="F39" s="13">
        <f t="shared" si="3"/>
        <v>300</v>
      </c>
      <c r="G39" s="13">
        <f t="shared" si="4"/>
        <v>110</v>
      </c>
      <c r="H39" s="13">
        <f t="shared" si="5"/>
        <v>70</v>
      </c>
      <c r="I39" s="13">
        <f t="shared" si="6"/>
        <v>60</v>
      </c>
      <c r="J39" s="13">
        <f t="shared" si="7"/>
        <v>60</v>
      </c>
      <c r="K39" s="15"/>
      <c r="L39" s="30">
        <f t="shared" si="8"/>
        <v>600</v>
      </c>
      <c r="M39" s="16"/>
      <c r="O39" s="9">
        <v>31</v>
      </c>
      <c r="P39" s="10">
        <v>33.5</v>
      </c>
      <c r="Q39" s="11" t="s">
        <v>505</v>
      </c>
      <c r="R39" s="12" t="s">
        <v>375</v>
      </c>
      <c r="S39" s="13">
        <v>300</v>
      </c>
      <c r="T39" s="13">
        <v>110</v>
      </c>
      <c r="U39" s="13">
        <v>70</v>
      </c>
      <c r="V39" s="13">
        <v>60</v>
      </c>
      <c r="W39" s="13">
        <v>60</v>
      </c>
      <c r="X39" s="15"/>
      <c r="Y39" s="30">
        <v>600</v>
      </c>
      <c r="Z39" s="16"/>
    </row>
    <row r="40" spans="2:26" ht="13.5" customHeight="1">
      <c r="B40" s="17">
        <v>32</v>
      </c>
      <c r="C40" s="18">
        <f t="shared" si="0"/>
        <v>28</v>
      </c>
      <c r="D40" s="19" t="str">
        <f t="shared" si="1"/>
        <v>PRADEILLES Jean-Louis</v>
      </c>
      <c r="E40" s="20" t="str">
        <f t="shared" si="2"/>
        <v>Dijon Bourgogne</v>
      </c>
      <c r="F40" s="21">
        <f t="shared" si="3"/>
        <v>190</v>
      </c>
      <c r="G40" s="21">
        <f t="shared" si="4"/>
        <v>160</v>
      </c>
      <c r="H40" s="21">
        <f t="shared" si="5"/>
        <v>140</v>
      </c>
      <c r="I40" s="21">
        <f t="shared" si="6"/>
        <v>100</v>
      </c>
      <c r="J40" s="21">
        <f t="shared" si="7"/>
        <v>10</v>
      </c>
      <c r="K40" s="21"/>
      <c r="L40" s="29">
        <f t="shared" si="8"/>
        <v>600</v>
      </c>
      <c r="M40" s="22"/>
      <c r="O40" s="17">
        <v>32</v>
      </c>
      <c r="P40" s="18">
        <v>28</v>
      </c>
      <c r="Q40" s="19" t="s">
        <v>132</v>
      </c>
      <c r="R40" s="20" t="s">
        <v>302</v>
      </c>
      <c r="S40" s="21">
        <v>190</v>
      </c>
      <c r="T40" s="21">
        <v>160</v>
      </c>
      <c r="U40" s="21">
        <v>140</v>
      </c>
      <c r="V40" s="21">
        <v>100</v>
      </c>
      <c r="W40" s="21">
        <v>10</v>
      </c>
      <c r="X40" s="21"/>
      <c r="Y40" s="29">
        <v>600</v>
      </c>
      <c r="Z40" s="22"/>
    </row>
    <row r="41" spans="2:26" ht="13.5" customHeight="1">
      <c r="B41" s="9">
        <v>33</v>
      </c>
      <c r="C41" s="10">
        <f t="shared" si="0"/>
        <v>19.5</v>
      </c>
      <c r="D41" s="11" t="str">
        <f t="shared" si="1"/>
        <v>GIOLAT Pascal</v>
      </c>
      <c r="E41" s="12" t="str">
        <f t="shared" si="2"/>
        <v>Dijon Bourgogne</v>
      </c>
      <c r="F41" s="13">
        <f t="shared" si="3"/>
        <v>160</v>
      </c>
      <c r="G41" s="13">
        <f t="shared" si="4"/>
        <v>120</v>
      </c>
      <c r="H41" s="13">
        <f t="shared" si="5"/>
        <v>110</v>
      </c>
      <c r="I41" s="13">
        <f t="shared" si="6"/>
        <v>110</v>
      </c>
      <c r="J41" s="13">
        <f t="shared" si="7"/>
        <v>90</v>
      </c>
      <c r="K41" s="15"/>
      <c r="L41" s="30">
        <f t="shared" si="8"/>
        <v>590</v>
      </c>
      <c r="M41" s="16"/>
      <c r="O41" s="9">
        <v>33</v>
      </c>
      <c r="P41" s="10">
        <v>19.5</v>
      </c>
      <c r="Q41" s="11" t="s">
        <v>257</v>
      </c>
      <c r="R41" s="12" t="s">
        <v>302</v>
      </c>
      <c r="S41" s="13">
        <v>160</v>
      </c>
      <c r="T41" s="13">
        <v>120</v>
      </c>
      <c r="U41" s="13">
        <v>110</v>
      </c>
      <c r="V41" s="13">
        <v>110</v>
      </c>
      <c r="W41" s="13">
        <v>90</v>
      </c>
      <c r="X41" s="15"/>
      <c r="Y41" s="30">
        <v>590</v>
      </c>
      <c r="Z41" s="16"/>
    </row>
    <row r="42" spans="2:26" ht="13.5" customHeight="1">
      <c r="B42" s="17">
        <v>34</v>
      </c>
      <c r="C42" s="18">
        <f t="shared" si="0"/>
        <v>34.5</v>
      </c>
      <c r="D42" s="19" t="str">
        <f t="shared" si="1"/>
        <v>MEILLER Jean-François</v>
      </c>
      <c r="E42" s="20" t="str">
        <f t="shared" si="2"/>
        <v>Autun</v>
      </c>
      <c r="F42" s="21">
        <f t="shared" si="3"/>
        <v>280</v>
      </c>
      <c r="G42" s="21">
        <f t="shared" si="4"/>
        <v>160</v>
      </c>
      <c r="H42" s="21">
        <f t="shared" si="5"/>
        <v>80</v>
      </c>
      <c r="I42" s="21">
        <f t="shared" si="6"/>
        <v>40</v>
      </c>
      <c r="J42" s="21">
        <f t="shared" si="7"/>
        <v>20</v>
      </c>
      <c r="K42" s="21"/>
      <c r="L42" s="29">
        <f t="shared" si="8"/>
        <v>580</v>
      </c>
      <c r="M42" s="22"/>
      <c r="O42" s="17">
        <v>34</v>
      </c>
      <c r="P42" s="18">
        <v>34.5</v>
      </c>
      <c r="Q42" s="19" t="s">
        <v>658</v>
      </c>
      <c r="R42" s="20" t="s">
        <v>318</v>
      </c>
      <c r="S42" s="21">
        <v>280</v>
      </c>
      <c r="T42" s="21">
        <v>160</v>
      </c>
      <c r="U42" s="21">
        <v>80</v>
      </c>
      <c r="V42" s="21">
        <v>40</v>
      </c>
      <c r="W42" s="21">
        <v>20</v>
      </c>
      <c r="X42" s="21"/>
      <c r="Y42" s="29">
        <v>580</v>
      </c>
      <c r="Z42" s="22"/>
    </row>
    <row r="43" spans="2:26" ht="13.5" customHeight="1">
      <c r="B43" s="9">
        <v>35</v>
      </c>
      <c r="C43" s="10">
        <f t="shared" si="0"/>
        <v>20.6</v>
      </c>
      <c r="D43" s="11" t="str">
        <f t="shared" si="1"/>
        <v>DOURY Jean-Paul</v>
      </c>
      <c r="E43" s="12" t="str">
        <f t="shared" si="2"/>
        <v>Chalon/Saone</v>
      </c>
      <c r="F43" s="13">
        <f t="shared" si="3"/>
        <v>180</v>
      </c>
      <c r="G43" s="13">
        <f t="shared" si="4"/>
        <v>160</v>
      </c>
      <c r="H43" s="13">
        <f t="shared" si="5"/>
        <v>100</v>
      </c>
      <c r="I43" s="13">
        <f t="shared" si="6"/>
        <v>70</v>
      </c>
      <c r="J43" s="13">
        <f t="shared" si="7"/>
        <v>50</v>
      </c>
      <c r="K43" s="15"/>
      <c r="L43" s="30">
        <f t="shared" si="8"/>
        <v>560</v>
      </c>
      <c r="M43" s="16"/>
      <c r="O43" s="9">
        <v>35</v>
      </c>
      <c r="P43" s="10">
        <v>20.6</v>
      </c>
      <c r="Q43" s="11" t="s">
        <v>77</v>
      </c>
      <c r="R43" s="12" t="s">
        <v>304</v>
      </c>
      <c r="S43" s="13">
        <v>180</v>
      </c>
      <c r="T43" s="13">
        <v>160</v>
      </c>
      <c r="U43" s="13">
        <v>100</v>
      </c>
      <c r="V43" s="13">
        <v>70</v>
      </c>
      <c r="W43" s="13">
        <v>50</v>
      </c>
      <c r="X43" s="15"/>
      <c r="Y43" s="30">
        <v>560</v>
      </c>
      <c r="Z43" s="16"/>
    </row>
    <row r="44" spans="2:26" ht="13.5" customHeight="1">
      <c r="B44" s="17">
        <v>36</v>
      </c>
      <c r="C44" s="18">
        <f t="shared" si="0"/>
        <v>24.4</v>
      </c>
      <c r="D44" s="19" t="str">
        <f t="shared" si="1"/>
        <v>SACKEPEY Gilles</v>
      </c>
      <c r="E44" s="20" t="str">
        <f t="shared" si="2"/>
        <v>Tanlay</v>
      </c>
      <c r="F44" s="21">
        <f t="shared" si="3"/>
        <v>260</v>
      </c>
      <c r="G44" s="21">
        <f t="shared" si="4"/>
        <v>170</v>
      </c>
      <c r="H44" s="21">
        <f t="shared" si="5"/>
        <v>100</v>
      </c>
      <c r="I44" s="21">
        <f t="shared" si="6"/>
        <v>10</v>
      </c>
      <c r="J44" s="21">
        <f t="shared" si="7"/>
        <v>10</v>
      </c>
      <c r="K44" s="21"/>
      <c r="L44" s="29">
        <f t="shared" si="8"/>
        <v>550</v>
      </c>
      <c r="M44" s="22"/>
      <c r="O44" s="17">
        <v>36</v>
      </c>
      <c r="P44" s="18">
        <v>24.4</v>
      </c>
      <c r="Q44" s="19" t="s">
        <v>626</v>
      </c>
      <c r="R44" s="20" t="s">
        <v>279</v>
      </c>
      <c r="S44" s="21">
        <v>260</v>
      </c>
      <c r="T44" s="21">
        <v>170</v>
      </c>
      <c r="U44" s="21">
        <v>100</v>
      </c>
      <c r="V44" s="21">
        <v>10</v>
      </c>
      <c r="W44" s="21">
        <v>10</v>
      </c>
      <c r="X44" s="21"/>
      <c r="Y44" s="29">
        <v>550</v>
      </c>
      <c r="Z44" s="22"/>
    </row>
    <row r="45" spans="2:26" ht="13.5" customHeight="1">
      <c r="B45" s="9">
        <v>37</v>
      </c>
      <c r="C45" s="10">
        <f t="shared" si="0"/>
        <v>25.4</v>
      </c>
      <c r="D45" s="11" t="str">
        <f t="shared" si="1"/>
        <v>BOULAY Daniel</v>
      </c>
      <c r="E45" s="12" t="str">
        <f t="shared" si="2"/>
        <v>Chalon/Saone</v>
      </c>
      <c r="F45" s="13">
        <f t="shared" si="3"/>
        <v>220</v>
      </c>
      <c r="G45" s="13">
        <f t="shared" si="4"/>
        <v>140</v>
      </c>
      <c r="H45" s="13">
        <f t="shared" si="5"/>
        <v>110</v>
      </c>
      <c r="I45" s="13">
        <f t="shared" si="6"/>
        <v>50</v>
      </c>
      <c r="J45" s="13">
        <f t="shared" si="7"/>
        <v>10</v>
      </c>
      <c r="K45" s="15"/>
      <c r="L45" s="30">
        <f t="shared" si="8"/>
        <v>530</v>
      </c>
      <c r="M45" s="16"/>
      <c r="O45" s="9">
        <v>37</v>
      </c>
      <c r="P45" s="10">
        <v>25.4</v>
      </c>
      <c r="Q45" s="11" t="s">
        <v>224</v>
      </c>
      <c r="R45" s="12" t="s">
        <v>304</v>
      </c>
      <c r="S45" s="13">
        <v>220</v>
      </c>
      <c r="T45" s="13">
        <v>140</v>
      </c>
      <c r="U45" s="13">
        <v>110</v>
      </c>
      <c r="V45" s="13">
        <v>50</v>
      </c>
      <c r="W45" s="13">
        <v>10</v>
      </c>
      <c r="X45" s="15"/>
      <c r="Y45" s="30">
        <v>530</v>
      </c>
      <c r="Z45" s="16"/>
    </row>
    <row r="46" spans="2:26" ht="13.5" customHeight="1">
      <c r="B46" s="17">
        <v>38</v>
      </c>
      <c r="C46" s="18">
        <f t="shared" si="0"/>
        <v>33.2</v>
      </c>
      <c r="D46" s="19" t="str">
        <f t="shared" si="1"/>
        <v>THOMAS Michel</v>
      </c>
      <c r="E46" s="20" t="str">
        <f t="shared" si="2"/>
        <v>Autun</v>
      </c>
      <c r="F46" s="21">
        <f t="shared" si="3"/>
        <v>280</v>
      </c>
      <c r="G46" s="21">
        <f t="shared" si="4"/>
        <v>170</v>
      </c>
      <c r="H46" s="21">
        <f t="shared" si="5"/>
        <v>70</v>
      </c>
      <c r="I46" s="21">
        <f t="shared" si="6"/>
        <v>0</v>
      </c>
      <c r="J46" s="21">
        <f t="shared" si="7"/>
        <v>0</v>
      </c>
      <c r="K46" s="21"/>
      <c r="L46" s="29">
        <f t="shared" si="8"/>
        <v>520</v>
      </c>
      <c r="M46" s="22"/>
      <c r="O46" s="17">
        <v>38</v>
      </c>
      <c r="P46" s="18">
        <v>33.2</v>
      </c>
      <c r="Q46" s="19" t="s">
        <v>235</v>
      </c>
      <c r="R46" s="20" t="s">
        <v>318</v>
      </c>
      <c r="S46" s="21">
        <v>280</v>
      </c>
      <c r="T46" s="21">
        <v>170</v>
      </c>
      <c r="U46" s="21">
        <v>70</v>
      </c>
      <c r="V46" s="21">
        <v>0</v>
      </c>
      <c r="W46" s="21">
        <v>0</v>
      </c>
      <c r="X46" s="21"/>
      <c r="Y46" s="29">
        <v>520</v>
      </c>
      <c r="Z46" s="22"/>
    </row>
    <row r="47" spans="2:26" ht="13.5" customHeight="1">
      <c r="B47" s="9">
        <v>39</v>
      </c>
      <c r="C47" s="10">
        <f t="shared" si="0"/>
        <v>20.5</v>
      </c>
      <c r="D47" s="11" t="str">
        <f t="shared" si="1"/>
        <v>BRAJON Jean-Michel</v>
      </c>
      <c r="E47" s="12" t="str">
        <f t="shared" si="2"/>
        <v>Tanlay</v>
      </c>
      <c r="F47" s="13">
        <f t="shared" si="3"/>
        <v>140</v>
      </c>
      <c r="G47" s="13">
        <f t="shared" si="4"/>
        <v>130</v>
      </c>
      <c r="H47" s="13">
        <f t="shared" si="5"/>
        <v>100</v>
      </c>
      <c r="I47" s="13">
        <f t="shared" si="6"/>
        <v>90</v>
      </c>
      <c r="J47" s="13">
        <f t="shared" si="7"/>
        <v>60</v>
      </c>
      <c r="K47" s="15"/>
      <c r="L47" s="30">
        <f t="shared" si="8"/>
        <v>520</v>
      </c>
      <c r="M47" s="16"/>
      <c r="O47" s="9">
        <v>39</v>
      </c>
      <c r="P47" s="10">
        <v>20.5</v>
      </c>
      <c r="Q47" s="11" t="s">
        <v>125</v>
      </c>
      <c r="R47" s="12" t="s">
        <v>279</v>
      </c>
      <c r="S47" s="13">
        <v>140</v>
      </c>
      <c r="T47" s="13">
        <v>130</v>
      </c>
      <c r="U47" s="13">
        <v>100</v>
      </c>
      <c r="V47" s="13">
        <v>90</v>
      </c>
      <c r="W47" s="13">
        <v>60</v>
      </c>
      <c r="X47" s="15"/>
      <c r="Y47" s="30">
        <v>520</v>
      </c>
      <c r="Z47" s="16"/>
    </row>
    <row r="48" spans="2:26" ht="13.5" customHeight="1">
      <c r="B48" s="17">
        <v>40</v>
      </c>
      <c r="C48" s="18">
        <f t="shared" si="0"/>
        <v>20.2</v>
      </c>
      <c r="D48" s="19" t="str">
        <f t="shared" si="1"/>
        <v>JANES Charles</v>
      </c>
      <c r="E48" s="20" t="str">
        <f t="shared" si="2"/>
        <v>Chassagne</v>
      </c>
      <c r="F48" s="21">
        <f t="shared" si="3"/>
        <v>180</v>
      </c>
      <c r="G48" s="21">
        <f t="shared" si="4"/>
        <v>160</v>
      </c>
      <c r="H48" s="21">
        <f t="shared" si="5"/>
        <v>120</v>
      </c>
      <c r="I48" s="21">
        <f t="shared" si="6"/>
        <v>40</v>
      </c>
      <c r="J48" s="21">
        <f t="shared" si="7"/>
        <v>10</v>
      </c>
      <c r="K48" s="21"/>
      <c r="L48" s="29">
        <f t="shared" si="8"/>
        <v>510</v>
      </c>
      <c r="M48" s="22"/>
      <c r="O48" s="17">
        <v>40</v>
      </c>
      <c r="P48" s="18">
        <v>20.2</v>
      </c>
      <c r="Q48" s="19" t="s">
        <v>228</v>
      </c>
      <c r="R48" s="20" t="s">
        <v>282</v>
      </c>
      <c r="S48" s="21">
        <v>180</v>
      </c>
      <c r="T48" s="21">
        <v>160</v>
      </c>
      <c r="U48" s="21">
        <v>120</v>
      </c>
      <c r="V48" s="21">
        <v>40</v>
      </c>
      <c r="W48" s="21">
        <v>10</v>
      </c>
      <c r="X48" s="21"/>
      <c r="Y48" s="29">
        <v>510</v>
      </c>
      <c r="Z48" s="22"/>
    </row>
    <row r="49" spans="2:26" ht="13.5" customHeight="1">
      <c r="B49" s="9">
        <v>41</v>
      </c>
      <c r="C49" s="10">
        <f t="shared" si="0"/>
        <v>27.3</v>
      </c>
      <c r="D49" s="11" t="str">
        <f t="shared" si="1"/>
        <v>TRY Chanthou</v>
      </c>
      <c r="E49" s="12" t="str">
        <f t="shared" si="2"/>
        <v>Tanlay</v>
      </c>
      <c r="F49" s="13">
        <f t="shared" si="3"/>
        <v>300</v>
      </c>
      <c r="G49" s="13">
        <f t="shared" si="4"/>
        <v>100</v>
      </c>
      <c r="H49" s="13">
        <f t="shared" si="5"/>
        <v>60</v>
      </c>
      <c r="I49" s="13">
        <f t="shared" si="6"/>
        <v>30</v>
      </c>
      <c r="J49" s="13">
        <f t="shared" si="7"/>
        <v>10</v>
      </c>
      <c r="K49" s="15"/>
      <c r="L49" s="30">
        <f t="shared" si="8"/>
        <v>500</v>
      </c>
      <c r="M49" s="16"/>
      <c r="O49" s="9">
        <v>41</v>
      </c>
      <c r="P49" s="10">
        <v>27.3</v>
      </c>
      <c r="Q49" s="11" t="s">
        <v>634</v>
      </c>
      <c r="R49" s="12" t="s">
        <v>279</v>
      </c>
      <c r="S49" s="13">
        <v>300</v>
      </c>
      <c r="T49" s="13">
        <v>100</v>
      </c>
      <c r="U49" s="13">
        <v>60</v>
      </c>
      <c r="V49" s="13">
        <v>30</v>
      </c>
      <c r="W49" s="13">
        <v>10</v>
      </c>
      <c r="X49" s="15"/>
      <c r="Y49" s="30">
        <v>500</v>
      </c>
      <c r="Z49" s="16"/>
    </row>
    <row r="50" spans="2:26" ht="13.5" customHeight="1">
      <c r="B50" s="17">
        <v>42</v>
      </c>
      <c r="C50" s="18">
        <f t="shared" si="0"/>
        <v>19.4</v>
      </c>
      <c r="D50" s="19" t="str">
        <f t="shared" si="1"/>
        <v>GARNIER Francis</v>
      </c>
      <c r="E50" s="20" t="str">
        <f t="shared" si="2"/>
        <v>Pre Lamy</v>
      </c>
      <c r="F50" s="21">
        <f t="shared" si="3"/>
        <v>240</v>
      </c>
      <c r="G50" s="21">
        <f t="shared" si="4"/>
        <v>140</v>
      </c>
      <c r="H50" s="21">
        <f t="shared" si="5"/>
        <v>60</v>
      </c>
      <c r="I50" s="21">
        <f t="shared" si="6"/>
        <v>50</v>
      </c>
      <c r="J50" s="21">
        <f t="shared" si="7"/>
        <v>10</v>
      </c>
      <c r="K50" s="21"/>
      <c r="L50" s="29">
        <f t="shared" si="8"/>
        <v>500</v>
      </c>
      <c r="M50" s="22"/>
      <c r="O50" s="17">
        <v>42</v>
      </c>
      <c r="P50" s="18">
        <v>19.4</v>
      </c>
      <c r="Q50" s="19" t="s">
        <v>81</v>
      </c>
      <c r="R50" s="20" t="s">
        <v>377</v>
      </c>
      <c r="S50" s="21">
        <v>240</v>
      </c>
      <c r="T50" s="21">
        <v>140</v>
      </c>
      <c r="U50" s="21">
        <v>60</v>
      </c>
      <c r="V50" s="21">
        <v>50</v>
      </c>
      <c r="W50" s="21">
        <v>10</v>
      </c>
      <c r="X50" s="21"/>
      <c r="Y50" s="29">
        <v>500</v>
      </c>
      <c r="Z50" s="22"/>
    </row>
    <row r="51" spans="2:26" ht="13.5" customHeight="1">
      <c r="B51" s="9">
        <v>43</v>
      </c>
      <c r="C51" s="10">
        <f t="shared" si="0"/>
        <v>26.5</v>
      </c>
      <c r="D51" s="11" t="str">
        <f t="shared" si="1"/>
        <v>ROY Denis</v>
      </c>
      <c r="E51" s="12" t="str">
        <f t="shared" si="2"/>
        <v>Quetigny</v>
      </c>
      <c r="F51" s="13">
        <f t="shared" si="3"/>
        <v>200</v>
      </c>
      <c r="G51" s="13">
        <f t="shared" si="4"/>
        <v>200</v>
      </c>
      <c r="H51" s="13">
        <f t="shared" si="5"/>
        <v>90</v>
      </c>
      <c r="I51" s="13">
        <f t="shared" si="6"/>
        <v>10</v>
      </c>
      <c r="J51" s="13">
        <f t="shared" si="7"/>
        <v>0</v>
      </c>
      <c r="K51" s="15"/>
      <c r="L51" s="30">
        <f t="shared" si="8"/>
        <v>500</v>
      </c>
      <c r="M51" s="16"/>
      <c r="O51" s="9">
        <v>43</v>
      </c>
      <c r="P51" s="10">
        <v>26.5</v>
      </c>
      <c r="Q51" s="11" t="s">
        <v>256</v>
      </c>
      <c r="R51" s="12" t="s">
        <v>277</v>
      </c>
      <c r="S51" s="13">
        <v>200</v>
      </c>
      <c r="T51" s="13">
        <v>200</v>
      </c>
      <c r="U51" s="13">
        <v>90</v>
      </c>
      <c r="V51" s="13">
        <v>10</v>
      </c>
      <c r="W51" s="13">
        <v>0</v>
      </c>
      <c r="X51" s="15"/>
      <c r="Y51" s="30">
        <v>500</v>
      </c>
      <c r="Z51" s="16"/>
    </row>
    <row r="52" spans="2:26" ht="13.5" customHeight="1">
      <c r="B52" s="17">
        <v>44</v>
      </c>
      <c r="C52" s="18">
        <f t="shared" si="0"/>
        <v>23.5</v>
      </c>
      <c r="D52" s="19" t="str">
        <f t="shared" si="1"/>
        <v>CRECHET Bernard</v>
      </c>
      <c r="E52" s="20" t="str">
        <f t="shared" si="2"/>
        <v>Chalon/Saone</v>
      </c>
      <c r="F52" s="21">
        <f t="shared" si="3"/>
        <v>150</v>
      </c>
      <c r="G52" s="21">
        <f t="shared" si="4"/>
        <v>150</v>
      </c>
      <c r="H52" s="21">
        <f t="shared" si="5"/>
        <v>90</v>
      </c>
      <c r="I52" s="21">
        <f t="shared" si="6"/>
        <v>40</v>
      </c>
      <c r="J52" s="21">
        <f t="shared" si="7"/>
        <v>30</v>
      </c>
      <c r="K52" s="21"/>
      <c r="L52" s="29">
        <f t="shared" si="8"/>
        <v>460</v>
      </c>
      <c r="M52" s="22"/>
      <c r="O52" s="17">
        <v>44</v>
      </c>
      <c r="P52" s="18">
        <v>23.5</v>
      </c>
      <c r="Q52" s="19" t="s">
        <v>138</v>
      </c>
      <c r="R52" s="20" t="s">
        <v>304</v>
      </c>
      <c r="S52" s="21">
        <v>150</v>
      </c>
      <c r="T52" s="21">
        <v>150</v>
      </c>
      <c r="U52" s="21">
        <v>90</v>
      </c>
      <c r="V52" s="21">
        <v>40</v>
      </c>
      <c r="W52" s="21">
        <v>30</v>
      </c>
      <c r="X52" s="21"/>
      <c r="Y52" s="29">
        <v>460</v>
      </c>
      <c r="Z52" s="22"/>
    </row>
    <row r="53" spans="2:26" ht="13.5" customHeight="1">
      <c r="B53" s="9">
        <v>45</v>
      </c>
      <c r="C53" s="10">
        <f t="shared" si="0"/>
        <v>21.5</v>
      </c>
      <c r="D53" s="11" t="str">
        <f t="shared" si="1"/>
        <v>DESCLOIX Christian</v>
      </c>
      <c r="E53" s="12" t="str">
        <f t="shared" si="2"/>
        <v>Pre Lamy</v>
      </c>
      <c r="F53" s="13">
        <f t="shared" si="3"/>
        <v>200</v>
      </c>
      <c r="G53" s="13">
        <f t="shared" si="4"/>
        <v>190</v>
      </c>
      <c r="H53" s="13">
        <f t="shared" si="5"/>
        <v>40</v>
      </c>
      <c r="I53" s="13">
        <f t="shared" si="6"/>
        <v>10</v>
      </c>
      <c r="J53" s="13">
        <f t="shared" si="7"/>
        <v>10</v>
      </c>
      <c r="K53" s="15"/>
      <c r="L53" s="30">
        <f t="shared" si="8"/>
        <v>450</v>
      </c>
      <c r="M53" s="16"/>
      <c r="O53" s="9">
        <v>45</v>
      </c>
      <c r="P53" s="10">
        <v>21.5</v>
      </c>
      <c r="Q53" s="11" t="s">
        <v>66</v>
      </c>
      <c r="R53" s="12" t="s">
        <v>377</v>
      </c>
      <c r="S53" s="13">
        <v>200</v>
      </c>
      <c r="T53" s="13">
        <v>190</v>
      </c>
      <c r="U53" s="13">
        <v>40</v>
      </c>
      <c r="V53" s="13">
        <v>10</v>
      </c>
      <c r="W53" s="13">
        <v>10</v>
      </c>
      <c r="X53" s="15"/>
      <c r="Y53" s="30">
        <v>450</v>
      </c>
      <c r="Z53" s="16"/>
    </row>
    <row r="54" spans="2:26" ht="13.5" customHeight="1">
      <c r="B54" s="17">
        <v>46</v>
      </c>
      <c r="C54" s="18">
        <f t="shared" si="0"/>
        <v>19.3</v>
      </c>
      <c r="D54" s="19" t="str">
        <f t="shared" si="1"/>
        <v>FEVRAT Philippe</v>
      </c>
      <c r="E54" s="20" t="str">
        <f t="shared" si="2"/>
        <v>Beaune</v>
      </c>
      <c r="F54" s="21">
        <f t="shared" si="3"/>
        <v>170</v>
      </c>
      <c r="G54" s="21">
        <f t="shared" si="4"/>
        <v>120</v>
      </c>
      <c r="H54" s="21">
        <f t="shared" si="5"/>
        <v>70</v>
      </c>
      <c r="I54" s="21">
        <f t="shared" si="6"/>
        <v>60</v>
      </c>
      <c r="J54" s="21">
        <f t="shared" si="7"/>
        <v>30</v>
      </c>
      <c r="K54" s="21"/>
      <c r="L54" s="29">
        <f t="shared" si="8"/>
        <v>450</v>
      </c>
      <c r="M54" s="22"/>
      <c r="O54" s="17">
        <v>46</v>
      </c>
      <c r="P54" s="18">
        <v>19.3</v>
      </c>
      <c r="Q54" s="19" t="s">
        <v>463</v>
      </c>
      <c r="R54" s="20" t="s">
        <v>293</v>
      </c>
      <c r="S54" s="21">
        <v>170</v>
      </c>
      <c r="T54" s="21">
        <v>120</v>
      </c>
      <c r="U54" s="21">
        <v>70</v>
      </c>
      <c r="V54" s="21">
        <v>60</v>
      </c>
      <c r="W54" s="21">
        <v>30</v>
      </c>
      <c r="X54" s="21"/>
      <c r="Y54" s="29">
        <v>450</v>
      </c>
      <c r="Z54" s="22"/>
    </row>
    <row r="55" spans="2:26" ht="13.5" customHeight="1">
      <c r="B55" s="9">
        <v>47</v>
      </c>
      <c r="C55" s="10">
        <f t="shared" si="0"/>
        <v>31.7</v>
      </c>
      <c r="D55" s="11" t="str">
        <f t="shared" si="1"/>
        <v>COURTOIS Pierre</v>
      </c>
      <c r="E55" s="12" t="str">
        <f t="shared" si="2"/>
        <v>Quetigny</v>
      </c>
      <c r="F55" s="13">
        <f t="shared" si="3"/>
        <v>260</v>
      </c>
      <c r="G55" s="13">
        <f t="shared" si="4"/>
        <v>120</v>
      </c>
      <c r="H55" s="13">
        <f t="shared" si="5"/>
        <v>40</v>
      </c>
      <c r="I55" s="13">
        <f t="shared" si="6"/>
        <v>10</v>
      </c>
      <c r="J55" s="13">
        <f t="shared" si="7"/>
        <v>10</v>
      </c>
      <c r="K55" s="15"/>
      <c r="L55" s="30">
        <f t="shared" si="8"/>
        <v>440</v>
      </c>
      <c r="M55" s="16"/>
      <c r="O55" s="9">
        <v>47</v>
      </c>
      <c r="P55" s="10">
        <v>31.7</v>
      </c>
      <c r="Q55" s="11" t="s">
        <v>82</v>
      </c>
      <c r="R55" s="12" t="s">
        <v>277</v>
      </c>
      <c r="S55" s="13">
        <v>260</v>
      </c>
      <c r="T55" s="13">
        <v>120</v>
      </c>
      <c r="U55" s="13">
        <v>40</v>
      </c>
      <c r="V55" s="13">
        <v>10</v>
      </c>
      <c r="W55" s="13">
        <v>10</v>
      </c>
      <c r="X55" s="15"/>
      <c r="Y55" s="30">
        <v>440</v>
      </c>
      <c r="Z55" s="16"/>
    </row>
    <row r="56" spans="2:26" ht="13.5" customHeight="1">
      <c r="B56" s="17">
        <v>48</v>
      </c>
      <c r="C56" s="18">
        <f t="shared" si="0"/>
        <v>23.2</v>
      </c>
      <c r="D56" s="19" t="str">
        <f t="shared" si="1"/>
        <v>GERMAIN Gérard</v>
      </c>
      <c r="E56" s="20" t="str">
        <f t="shared" si="2"/>
        <v>Entreprises</v>
      </c>
      <c r="F56" s="21">
        <f t="shared" si="3"/>
        <v>280</v>
      </c>
      <c r="G56" s="21">
        <f t="shared" si="4"/>
        <v>80</v>
      </c>
      <c r="H56" s="21">
        <f t="shared" si="5"/>
        <v>30</v>
      </c>
      <c r="I56" s="21">
        <f t="shared" si="6"/>
        <v>30</v>
      </c>
      <c r="J56" s="21">
        <f t="shared" si="7"/>
        <v>10</v>
      </c>
      <c r="K56" s="21"/>
      <c r="L56" s="29">
        <f t="shared" si="8"/>
        <v>430</v>
      </c>
      <c r="M56" s="22"/>
      <c r="O56" s="17">
        <v>48</v>
      </c>
      <c r="P56" s="18">
        <v>23.2</v>
      </c>
      <c r="Q56" s="19" t="s">
        <v>103</v>
      </c>
      <c r="R56" s="20" t="s">
        <v>375</v>
      </c>
      <c r="S56" s="21">
        <v>280</v>
      </c>
      <c r="T56" s="21">
        <v>80</v>
      </c>
      <c r="U56" s="21">
        <v>30</v>
      </c>
      <c r="V56" s="21">
        <v>30</v>
      </c>
      <c r="W56" s="21">
        <v>10</v>
      </c>
      <c r="X56" s="21"/>
      <c r="Y56" s="29">
        <v>430</v>
      </c>
      <c r="Z56" s="22"/>
    </row>
    <row r="57" spans="2:26" ht="13.5" customHeight="1">
      <c r="B57" s="9">
        <v>49</v>
      </c>
      <c r="C57" s="10">
        <f t="shared" si="0"/>
        <v>20.6</v>
      </c>
      <c r="D57" s="11" t="str">
        <f t="shared" si="1"/>
        <v>ROGER Jean-Louis</v>
      </c>
      <c r="E57" s="12" t="str">
        <f t="shared" si="2"/>
        <v>Besancon</v>
      </c>
      <c r="F57" s="13">
        <f t="shared" si="3"/>
        <v>200</v>
      </c>
      <c r="G57" s="13">
        <f t="shared" si="4"/>
        <v>130</v>
      </c>
      <c r="H57" s="13">
        <f t="shared" si="5"/>
        <v>100</v>
      </c>
      <c r="I57" s="13">
        <f t="shared" si="6"/>
        <v>0</v>
      </c>
      <c r="J57" s="13">
        <f t="shared" si="7"/>
        <v>0</v>
      </c>
      <c r="K57" s="15"/>
      <c r="L57" s="30">
        <f t="shared" si="8"/>
        <v>430</v>
      </c>
      <c r="M57" s="16"/>
      <c r="O57" s="9">
        <v>49</v>
      </c>
      <c r="P57" s="10">
        <v>20.6</v>
      </c>
      <c r="Q57" s="11" t="s">
        <v>657</v>
      </c>
      <c r="R57" s="12" t="s">
        <v>353</v>
      </c>
      <c r="S57" s="13">
        <v>200</v>
      </c>
      <c r="T57" s="13">
        <v>130</v>
      </c>
      <c r="U57" s="13">
        <v>100</v>
      </c>
      <c r="V57" s="13">
        <v>0</v>
      </c>
      <c r="W57" s="13">
        <v>0</v>
      </c>
      <c r="X57" s="15"/>
      <c r="Y57" s="30">
        <v>430</v>
      </c>
      <c r="Z57" s="16"/>
    </row>
    <row r="58" spans="2:26" ht="13.5" customHeight="1">
      <c r="B58" s="17">
        <v>50</v>
      </c>
      <c r="C58" s="18">
        <f t="shared" si="0"/>
        <v>21.5</v>
      </c>
      <c r="D58" s="19" t="str">
        <f t="shared" si="1"/>
        <v>BROCARD Jean Marc</v>
      </c>
      <c r="E58" s="20" t="str">
        <f t="shared" si="2"/>
        <v>Tanlay</v>
      </c>
      <c r="F58" s="21">
        <f t="shared" si="3"/>
        <v>200</v>
      </c>
      <c r="G58" s="21">
        <f t="shared" si="4"/>
        <v>110</v>
      </c>
      <c r="H58" s="21">
        <f t="shared" si="5"/>
        <v>90</v>
      </c>
      <c r="I58" s="21">
        <f t="shared" si="6"/>
        <v>30</v>
      </c>
      <c r="J58" s="21">
        <f t="shared" si="7"/>
        <v>0</v>
      </c>
      <c r="K58" s="21"/>
      <c r="L58" s="29">
        <f t="shared" si="8"/>
        <v>430</v>
      </c>
      <c r="M58" s="22"/>
      <c r="O58" s="17">
        <v>50</v>
      </c>
      <c r="P58" s="18">
        <v>21.5</v>
      </c>
      <c r="Q58" s="19" t="s">
        <v>475</v>
      </c>
      <c r="R58" s="20" t="s">
        <v>279</v>
      </c>
      <c r="S58" s="21">
        <v>200</v>
      </c>
      <c r="T58" s="21">
        <v>110</v>
      </c>
      <c r="U58" s="21">
        <v>90</v>
      </c>
      <c r="V58" s="21">
        <v>30</v>
      </c>
      <c r="W58" s="21">
        <v>0</v>
      </c>
      <c r="X58" s="21"/>
      <c r="Y58" s="29">
        <v>430</v>
      </c>
      <c r="Z58" s="22"/>
    </row>
    <row r="59" spans="2:26" ht="13.5" customHeight="1">
      <c r="B59" s="9">
        <v>51</v>
      </c>
      <c r="C59" s="10">
        <f t="shared" si="0"/>
        <v>28.6</v>
      </c>
      <c r="D59" s="11" t="str">
        <f t="shared" si="1"/>
        <v>LAGRANGE Patrick</v>
      </c>
      <c r="E59" s="12" t="str">
        <f t="shared" si="2"/>
        <v>Quetigny</v>
      </c>
      <c r="F59" s="13">
        <f t="shared" si="3"/>
        <v>180</v>
      </c>
      <c r="G59" s="13">
        <f t="shared" si="4"/>
        <v>100</v>
      </c>
      <c r="H59" s="13">
        <f t="shared" si="5"/>
        <v>80</v>
      </c>
      <c r="I59" s="13">
        <f t="shared" si="6"/>
        <v>60</v>
      </c>
      <c r="J59" s="13">
        <f t="shared" si="7"/>
        <v>10</v>
      </c>
      <c r="K59" s="15"/>
      <c r="L59" s="30">
        <f t="shared" si="8"/>
        <v>430</v>
      </c>
      <c r="M59" s="16"/>
      <c r="O59" s="9">
        <v>51</v>
      </c>
      <c r="P59" s="10">
        <v>28.6</v>
      </c>
      <c r="Q59" s="11" t="s">
        <v>233</v>
      </c>
      <c r="R59" s="12" t="s">
        <v>277</v>
      </c>
      <c r="S59" s="13">
        <v>180</v>
      </c>
      <c r="T59" s="13">
        <v>100</v>
      </c>
      <c r="U59" s="13">
        <v>80</v>
      </c>
      <c r="V59" s="13">
        <v>60</v>
      </c>
      <c r="W59" s="13">
        <v>10</v>
      </c>
      <c r="X59" s="15"/>
      <c r="Y59" s="30">
        <v>430</v>
      </c>
      <c r="Z59" s="16"/>
    </row>
    <row r="60" spans="2:26" ht="13.5" customHeight="1">
      <c r="B60" s="17">
        <v>52</v>
      </c>
      <c r="C60" s="18">
        <f t="shared" si="0"/>
        <v>23.2</v>
      </c>
      <c r="D60" s="19" t="str">
        <f t="shared" si="1"/>
        <v>RUGET Daniel</v>
      </c>
      <c r="E60" s="20" t="str">
        <f t="shared" si="2"/>
        <v>Chalon/Saone</v>
      </c>
      <c r="F60" s="21">
        <f t="shared" si="3"/>
        <v>200</v>
      </c>
      <c r="G60" s="21">
        <f t="shared" si="4"/>
        <v>190</v>
      </c>
      <c r="H60" s="21">
        <f t="shared" si="5"/>
        <v>20</v>
      </c>
      <c r="I60" s="21">
        <f t="shared" si="6"/>
        <v>0</v>
      </c>
      <c r="J60" s="21">
        <f t="shared" si="7"/>
        <v>0</v>
      </c>
      <c r="K60" s="21"/>
      <c r="L60" s="29">
        <f t="shared" si="8"/>
        <v>410</v>
      </c>
      <c r="M60" s="22"/>
      <c r="O60" s="17">
        <v>52</v>
      </c>
      <c r="P60" s="18">
        <v>23.2</v>
      </c>
      <c r="Q60" s="19" t="s">
        <v>259</v>
      </c>
      <c r="R60" s="20" t="s">
        <v>304</v>
      </c>
      <c r="S60" s="21">
        <v>200</v>
      </c>
      <c r="T60" s="21">
        <v>190</v>
      </c>
      <c r="U60" s="21">
        <v>20</v>
      </c>
      <c r="V60" s="21">
        <v>0</v>
      </c>
      <c r="W60" s="21">
        <v>0</v>
      </c>
      <c r="X60" s="21"/>
      <c r="Y60" s="29">
        <v>410</v>
      </c>
      <c r="Z60" s="22"/>
    </row>
    <row r="61" spans="2:26" ht="13.5" customHeight="1">
      <c r="B61" s="9">
        <v>53</v>
      </c>
      <c r="C61" s="10">
        <f t="shared" si="0"/>
        <v>54</v>
      </c>
      <c r="D61" s="11" t="str">
        <f t="shared" si="1"/>
        <v>TUAL Jean-Yves</v>
      </c>
      <c r="E61" s="12" t="str">
        <f t="shared" si="2"/>
        <v>Beaune</v>
      </c>
      <c r="F61" s="13">
        <f t="shared" si="3"/>
        <v>200</v>
      </c>
      <c r="G61" s="13">
        <f t="shared" si="4"/>
        <v>140</v>
      </c>
      <c r="H61" s="13">
        <f t="shared" si="5"/>
        <v>10</v>
      </c>
      <c r="I61" s="13">
        <f t="shared" si="6"/>
        <v>10</v>
      </c>
      <c r="J61" s="13">
        <f t="shared" si="7"/>
        <v>10</v>
      </c>
      <c r="K61" s="15"/>
      <c r="L61" s="30">
        <f t="shared" si="8"/>
        <v>370</v>
      </c>
      <c r="M61" s="16"/>
      <c r="O61" s="9">
        <v>53</v>
      </c>
      <c r="P61" s="10">
        <v>54</v>
      </c>
      <c r="Q61" s="11" t="s">
        <v>661</v>
      </c>
      <c r="R61" s="12" t="s">
        <v>293</v>
      </c>
      <c r="S61" s="13">
        <v>200</v>
      </c>
      <c r="T61" s="13">
        <v>140</v>
      </c>
      <c r="U61" s="13">
        <v>10</v>
      </c>
      <c r="V61" s="13">
        <v>10</v>
      </c>
      <c r="W61" s="13">
        <v>10</v>
      </c>
      <c r="X61" s="15"/>
      <c r="Y61" s="30">
        <v>370</v>
      </c>
      <c r="Z61" s="16"/>
    </row>
    <row r="62" spans="2:26" ht="13.5" customHeight="1">
      <c r="B62" s="17">
        <v>54</v>
      </c>
      <c r="C62" s="18">
        <f t="shared" si="0"/>
        <v>23.5</v>
      </c>
      <c r="D62" s="19" t="str">
        <f t="shared" si="1"/>
        <v>BLANCO Roger</v>
      </c>
      <c r="E62" s="20" t="str">
        <f t="shared" si="2"/>
        <v>Ch. De Chailly</v>
      </c>
      <c r="F62" s="21">
        <f t="shared" si="3"/>
        <v>240</v>
      </c>
      <c r="G62" s="21">
        <f t="shared" si="4"/>
        <v>120</v>
      </c>
      <c r="H62" s="21">
        <f t="shared" si="5"/>
        <v>0</v>
      </c>
      <c r="I62" s="21">
        <f t="shared" si="6"/>
        <v>0</v>
      </c>
      <c r="J62" s="21">
        <f t="shared" si="7"/>
        <v>0</v>
      </c>
      <c r="K62" s="21"/>
      <c r="L62" s="29">
        <f t="shared" si="8"/>
        <v>360</v>
      </c>
      <c r="M62" s="22"/>
      <c r="O62" s="17">
        <v>54</v>
      </c>
      <c r="P62" s="18">
        <v>23.5</v>
      </c>
      <c r="Q62" s="19" t="s">
        <v>635</v>
      </c>
      <c r="R62" s="20" t="s">
        <v>284</v>
      </c>
      <c r="S62" s="21">
        <v>240</v>
      </c>
      <c r="T62" s="21">
        <v>120</v>
      </c>
      <c r="U62" s="21">
        <v>0</v>
      </c>
      <c r="V62" s="21">
        <v>0</v>
      </c>
      <c r="W62" s="21">
        <v>0</v>
      </c>
      <c r="X62" s="21"/>
      <c r="Y62" s="29">
        <v>360</v>
      </c>
      <c r="Z62" s="22"/>
    </row>
    <row r="63" spans="2:26" ht="13.5" customHeight="1">
      <c r="B63" s="9">
        <v>55</v>
      </c>
      <c r="C63" s="10">
        <f t="shared" si="0"/>
        <v>25</v>
      </c>
      <c r="D63" s="11" t="str">
        <f t="shared" si="1"/>
        <v>SEIGNOUX Michel</v>
      </c>
      <c r="E63" s="12" t="str">
        <f t="shared" si="2"/>
        <v>Beaune</v>
      </c>
      <c r="F63" s="13">
        <f t="shared" si="3"/>
        <v>240</v>
      </c>
      <c r="G63" s="13">
        <f t="shared" si="4"/>
        <v>60</v>
      </c>
      <c r="H63" s="13">
        <f t="shared" si="5"/>
        <v>20</v>
      </c>
      <c r="I63" s="13">
        <f t="shared" si="6"/>
        <v>20</v>
      </c>
      <c r="J63" s="13">
        <f t="shared" si="7"/>
        <v>10</v>
      </c>
      <c r="K63" s="15"/>
      <c r="L63" s="30">
        <f t="shared" si="8"/>
        <v>350</v>
      </c>
      <c r="M63" s="16"/>
      <c r="O63" s="9">
        <v>55</v>
      </c>
      <c r="P63" s="10">
        <v>25</v>
      </c>
      <c r="Q63" s="11" t="s">
        <v>73</v>
      </c>
      <c r="R63" s="12" t="s">
        <v>293</v>
      </c>
      <c r="S63" s="13">
        <v>240</v>
      </c>
      <c r="T63" s="13">
        <v>60</v>
      </c>
      <c r="U63" s="13">
        <v>20</v>
      </c>
      <c r="V63" s="13">
        <v>20</v>
      </c>
      <c r="W63" s="13">
        <v>10</v>
      </c>
      <c r="X63" s="15"/>
      <c r="Y63" s="30">
        <v>350</v>
      </c>
      <c r="Z63" s="16"/>
    </row>
    <row r="64" spans="2:26" ht="13.5" customHeight="1">
      <c r="B64" s="17">
        <v>56</v>
      </c>
      <c r="C64" s="18">
        <f t="shared" si="0"/>
        <v>24.9</v>
      </c>
      <c r="D64" s="19" t="str">
        <f t="shared" si="1"/>
        <v>FAIVRE Roger</v>
      </c>
      <c r="E64" s="20" t="str">
        <f t="shared" si="2"/>
        <v>Entreprises</v>
      </c>
      <c r="F64" s="21">
        <f t="shared" si="3"/>
        <v>190</v>
      </c>
      <c r="G64" s="21">
        <f t="shared" si="4"/>
        <v>150</v>
      </c>
      <c r="H64" s="21">
        <f t="shared" si="5"/>
        <v>10</v>
      </c>
      <c r="I64" s="21">
        <f t="shared" si="6"/>
        <v>0</v>
      </c>
      <c r="J64" s="21">
        <f t="shared" si="7"/>
        <v>0</v>
      </c>
      <c r="K64" s="21"/>
      <c r="L64" s="29">
        <f t="shared" si="8"/>
        <v>350</v>
      </c>
      <c r="M64" s="22"/>
      <c r="O64" s="17">
        <v>56</v>
      </c>
      <c r="P64" s="18">
        <v>24.9</v>
      </c>
      <c r="Q64" s="19" t="s">
        <v>57</v>
      </c>
      <c r="R64" s="20" t="s">
        <v>375</v>
      </c>
      <c r="S64" s="21">
        <v>190</v>
      </c>
      <c r="T64" s="21">
        <v>150</v>
      </c>
      <c r="U64" s="21">
        <v>10</v>
      </c>
      <c r="V64" s="21">
        <v>0</v>
      </c>
      <c r="W64" s="21">
        <v>0</v>
      </c>
      <c r="X64" s="21"/>
      <c r="Y64" s="29">
        <v>350</v>
      </c>
      <c r="Z64" s="22"/>
    </row>
    <row r="65" spans="2:26" ht="13.5" customHeight="1">
      <c r="B65" s="9">
        <v>57</v>
      </c>
      <c r="C65" s="10">
        <f t="shared" si="0"/>
        <v>20.2</v>
      </c>
      <c r="D65" s="11" t="str">
        <f t="shared" si="1"/>
        <v>DECHAUME Bernard</v>
      </c>
      <c r="E65" s="12" t="str">
        <f t="shared" si="2"/>
        <v>Autun</v>
      </c>
      <c r="F65" s="13">
        <f t="shared" si="3"/>
        <v>300</v>
      </c>
      <c r="G65" s="13">
        <f t="shared" si="4"/>
        <v>10</v>
      </c>
      <c r="H65" s="13">
        <f t="shared" si="5"/>
        <v>10</v>
      </c>
      <c r="I65" s="13">
        <f t="shared" si="6"/>
        <v>10</v>
      </c>
      <c r="J65" s="13">
        <f t="shared" si="7"/>
        <v>0</v>
      </c>
      <c r="K65" s="15"/>
      <c r="L65" s="30">
        <f t="shared" si="8"/>
        <v>330</v>
      </c>
      <c r="M65" s="16"/>
      <c r="O65" s="9">
        <v>57</v>
      </c>
      <c r="P65" s="10">
        <v>20.2</v>
      </c>
      <c r="Q65" s="11" t="s">
        <v>444</v>
      </c>
      <c r="R65" s="12" t="s">
        <v>318</v>
      </c>
      <c r="S65" s="13">
        <v>300</v>
      </c>
      <c r="T65" s="13">
        <v>10</v>
      </c>
      <c r="U65" s="13">
        <v>10</v>
      </c>
      <c r="V65" s="13">
        <v>10</v>
      </c>
      <c r="W65" s="13">
        <v>0</v>
      </c>
      <c r="X65" s="15"/>
      <c r="Y65" s="30">
        <v>330</v>
      </c>
      <c r="Z65" s="16"/>
    </row>
    <row r="66" spans="2:26" ht="13.5" customHeight="1">
      <c r="B66" s="17">
        <v>58</v>
      </c>
      <c r="C66" s="18">
        <f t="shared" si="0"/>
        <v>22.4</v>
      </c>
      <c r="D66" s="19" t="str">
        <f t="shared" si="1"/>
        <v>DESCHAMPS Dominique</v>
      </c>
      <c r="E66" s="20" t="str">
        <f t="shared" si="2"/>
        <v>Pre Lamy</v>
      </c>
      <c r="F66" s="21">
        <f t="shared" si="3"/>
        <v>170</v>
      </c>
      <c r="G66" s="21">
        <f t="shared" si="4"/>
        <v>130</v>
      </c>
      <c r="H66" s="21">
        <f t="shared" si="5"/>
        <v>10</v>
      </c>
      <c r="I66" s="21">
        <f t="shared" si="6"/>
        <v>10</v>
      </c>
      <c r="J66" s="21">
        <f t="shared" si="7"/>
        <v>10</v>
      </c>
      <c r="K66" s="21"/>
      <c r="L66" s="29">
        <f t="shared" si="8"/>
        <v>330</v>
      </c>
      <c r="M66" s="22"/>
      <c r="O66" s="17">
        <v>58</v>
      </c>
      <c r="P66" s="18">
        <v>22.4</v>
      </c>
      <c r="Q66" s="19" t="s">
        <v>649</v>
      </c>
      <c r="R66" s="20" t="s">
        <v>377</v>
      </c>
      <c r="S66" s="21">
        <v>170</v>
      </c>
      <c r="T66" s="21">
        <v>130</v>
      </c>
      <c r="U66" s="21">
        <v>10</v>
      </c>
      <c r="V66" s="21">
        <v>10</v>
      </c>
      <c r="W66" s="21">
        <v>10</v>
      </c>
      <c r="X66" s="21"/>
      <c r="Y66" s="29">
        <v>330</v>
      </c>
      <c r="Z66" s="22"/>
    </row>
    <row r="67" spans="2:26" ht="13.5" customHeight="1">
      <c r="B67" s="9">
        <v>59</v>
      </c>
      <c r="C67" s="10">
        <f t="shared" si="0"/>
        <v>33.5</v>
      </c>
      <c r="D67" s="11" t="str">
        <f t="shared" si="1"/>
        <v>DELABROYE Alexandre</v>
      </c>
      <c r="E67" s="12" t="str">
        <f t="shared" si="2"/>
        <v>Ch. D'Avoise</v>
      </c>
      <c r="F67" s="13">
        <f t="shared" si="3"/>
        <v>300</v>
      </c>
      <c r="G67" s="13">
        <f t="shared" si="4"/>
        <v>20</v>
      </c>
      <c r="H67" s="13">
        <f t="shared" si="5"/>
        <v>0</v>
      </c>
      <c r="I67" s="13">
        <f t="shared" si="6"/>
        <v>0</v>
      </c>
      <c r="J67" s="13">
        <f t="shared" si="7"/>
        <v>0</v>
      </c>
      <c r="K67" s="15"/>
      <c r="L67" s="30">
        <f t="shared" si="8"/>
        <v>320</v>
      </c>
      <c r="M67" s="16"/>
      <c r="O67" s="9">
        <v>59</v>
      </c>
      <c r="P67" s="10">
        <v>33.5</v>
      </c>
      <c r="Q67" s="11" t="s">
        <v>669</v>
      </c>
      <c r="R67" s="12" t="s">
        <v>275</v>
      </c>
      <c r="S67" s="13">
        <v>300</v>
      </c>
      <c r="T67" s="13">
        <v>20</v>
      </c>
      <c r="U67" s="13">
        <v>0</v>
      </c>
      <c r="V67" s="13">
        <v>0</v>
      </c>
      <c r="W67" s="13">
        <v>0</v>
      </c>
      <c r="X67" s="15"/>
      <c r="Y67" s="30">
        <v>320</v>
      </c>
      <c r="Z67" s="16"/>
    </row>
    <row r="68" spans="2:26" ht="13.5" customHeight="1">
      <c r="B68" s="17">
        <v>60</v>
      </c>
      <c r="C68" s="18">
        <f t="shared" si="0"/>
        <v>21.7</v>
      </c>
      <c r="D68" s="19" t="str">
        <f t="shared" si="1"/>
        <v>PERNODET Jean-Jacques</v>
      </c>
      <c r="E68" s="20" t="str">
        <f t="shared" si="2"/>
        <v>Chassagne</v>
      </c>
      <c r="F68" s="21">
        <f t="shared" si="3"/>
        <v>170</v>
      </c>
      <c r="G68" s="21">
        <f t="shared" si="4"/>
        <v>70</v>
      </c>
      <c r="H68" s="21">
        <f t="shared" si="5"/>
        <v>50</v>
      </c>
      <c r="I68" s="21">
        <f t="shared" si="6"/>
        <v>20</v>
      </c>
      <c r="J68" s="21">
        <f t="shared" si="7"/>
        <v>10</v>
      </c>
      <c r="K68" s="21"/>
      <c r="L68" s="29">
        <f t="shared" si="8"/>
        <v>320</v>
      </c>
      <c r="M68" s="22"/>
      <c r="O68" s="17">
        <v>60</v>
      </c>
      <c r="P68" s="18">
        <v>21.7</v>
      </c>
      <c r="Q68" s="19" t="s">
        <v>443</v>
      </c>
      <c r="R68" s="20" t="s">
        <v>282</v>
      </c>
      <c r="S68" s="21">
        <v>170</v>
      </c>
      <c r="T68" s="21">
        <v>70</v>
      </c>
      <c r="U68" s="21">
        <v>50</v>
      </c>
      <c r="V68" s="21">
        <v>20</v>
      </c>
      <c r="W68" s="21">
        <v>10</v>
      </c>
      <c r="X68" s="21"/>
      <c r="Y68" s="29">
        <v>320</v>
      </c>
      <c r="Z68" s="22"/>
    </row>
    <row r="69" spans="2:26" ht="13.5" customHeight="1">
      <c r="B69" s="9">
        <v>61</v>
      </c>
      <c r="C69" s="10">
        <f t="shared" si="0"/>
        <v>33.6</v>
      </c>
      <c r="D69" s="11" t="str">
        <f t="shared" si="1"/>
        <v>JAVAUX Daniel</v>
      </c>
      <c r="E69" s="12" t="str">
        <f t="shared" si="2"/>
        <v>Quetigny</v>
      </c>
      <c r="F69" s="13">
        <f t="shared" si="3"/>
        <v>180</v>
      </c>
      <c r="G69" s="13">
        <f t="shared" si="4"/>
        <v>80</v>
      </c>
      <c r="H69" s="13">
        <f t="shared" si="5"/>
        <v>10</v>
      </c>
      <c r="I69" s="13">
        <f t="shared" si="6"/>
        <v>10</v>
      </c>
      <c r="J69" s="13">
        <f t="shared" si="7"/>
        <v>10</v>
      </c>
      <c r="K69" s="15"/>
      <c r="L69" s="30">
        <f t="shared" si="8"/>
        <v>290</v>
      </c>
      <c r="M69" s="16"/>
      <c r="O69" s="9">
        <v>61</v>
      </c>
      <c r="P69" s="10">
        <v>33.6</v>
      </c>
      <c r="Q69" s="11" t="s">
        <v>63</v>
      </c>
      <c r="R69" s="12" t="s">
        <v>277</v>
      </c>
      <c r="S69" s="13">
        <v>180</v>
      </c>
      <c r="T69" s="13">
        <v>80</v>
      </c>
      <c r="U69" s="13">
        <v>10</v>
      </c>
      <c r="V69" s="13">
        <v>10</v>
      </c>
      <c r="W69" s="13">
        <v>10</v>
      </c>
      <c r="X69" s="15"/>
      <c r="Y69" s="30">
        <v>290</v>
      </c>
      <c r="Z69" s="16"/>
    </row>
    <row r="70" spans="2:26" ht="13.5" customHeight="1">
      <c r="B70" s="17">
        <v>62</v>
      </c>
      <c r="C70" s="18">
        <f t="shared" si="0"/>
        <v>30.2</v>
      </c>
      <c r="D70" s="19" t="str">
        <f t="shared" si="1"/>
        <v>VUILLEMIN Roland</v>
      </c>
      <c r="E70" s="20" t="str">
        <f t="shared" si="2"/>
        <v>Autun</v>
      </c>
      <c r="F70" s="21">
        <f t="shared" si="3"/>
        <v>260</v>
      </c>
      <c r="G70" s="21">
        <f t="shared" si="4"/>
        <v>10</v>
      </c>
      <c r="H70" s="21">
        <f t="shared" si="5"/>
        <v>0</v>
      </c>
      <c r="I70" s="21">
        <f t="shared" si="6"/>
        <v>0</v>
      </c>
      <c r="J70" s="21">
        <f t="shared" si="7"/>
        <v>0</v>
      </c>
      <c r="K70" s="21"/>
      <c r="L70" s="29">
        <f t="shared" si="8"/>
        <v>270</v>
      </c>
      <c r="M70" s="22"/>
      <c r="O70" s="17">
        <v>62</v>
      </c>
      <c r="P70" s="18">
        <v>30.2</v>
      </c>
      <c r="Q70" s="19" t="s">
        <v>236</v>
      </c>
      <c r="R70" s="20" t="s">
        <v>318</v>
      </c>
      <c r="S70" s="21">
        <v>260</v>
      </c>
      <c r="T70" s="21">
        <v>10</v>
      </c>
      <c r="U70" s="21">
        <v>0</v>
      </c>
      <c r="V70" s="21">
        <v>0</v>
      </c>
      <c r="W70" s="21">
        <v>0</v>
      </c>
      <c r="X70" s="21"/>
      <c r="Y70" s="29">
        <v>270</v>
      </c>
      <c r="Z70" s="22"/>
    </row>
    <row r="71" spans="2:26" ht="13.5" customHeight="1">
      <c r="B71" s="9">
        <v>63</v>
      </c>
      <c r="C71" s="10">
        <f t="shared" si="0"/>
        <v>22.5</v>
      </c>
      <c r="D71" s="11" t="str">
        <f t="shared" si="1"/>
        <v>RAVAT Jean-Jacques</v>
      </c>
      <c r="E71" s="12" t="str">
        <f t="shared" si="2"/>
        <v>Chalon/Saone</v>
      </c>
      <c r="F71" s="13">
        <f t="shared" si="3"/>
        <v>260</v>
      </c>
      <c r="G71" s="13">
        <f t="shared" si="4"/>
        <v>10</v>
      </c>
      <c r="H71" s="13">
        <f t="shared" si="5"/>
        <v>0</v>
      </c>
      <c r="I71" s="13">
        <f t="shared" si="6"/>
        <v>0</v>
      </c>
      <c r="J71" s="13">
        <f t="shared" si="7"/>
        <v>0</v>
      </c>
      <c r="K71" s="15"/>
      <c r="L71" s="30">
        <f t="shared" si="8"/>
        <v>270</v>
      </c>
      <c r="M71" s="16"/>
      <c r="O71" s="9">
        <v>63</v>
      </c>
      <c r="P71" s="10">
        <v>22.5</v>
      </c>
      <c r="Q71" s="11" t="s">
        <v>68</v>
      </c>
      <c r="R71" s="12" t="s">
        <v>304</v>
      </c>
      <c r="S71" s="13">
        <v>260</v>
      </c>
      <c r="T71" s="13">
        <v>10</v>
      </c>
      <c r="U71" s="13">
        <v>0</v>
      </c>
      <c r="V71" s="13">
        <v>0</v>
      </c>
      <c r="W71" s="13">
        <v>0</v>
      </c>
      <c r="X71" s="15"/>
      <c r="Y71" s="30">
        <v>270</v>
      </c>
      <c r="Z71" s="16"/>
    </row>
    <row r="72" spans="2:26" ht="13.5" customHeight="1">
      <c r="B72" s="17">
        <v>64</v>
      </c>
      <c r="C72" s="18">
        <f t="shared" si="0"/>
        <v>26.6</v>
      </c>
      <c r="D72" s="19" t="str">
        <f t="shared" si="1"/>
        <v>DI COSTANZO André</v>
      </c>
      <c r="E72" s="20" t="str">
        <f t="shared" si="2"/>
        <v>Chassagne</v>
      </c>
      <c r="F72" s="21">
        <f t="shared" si="3"/>
        <v>240</v>
      </c>
      <c r="G72" s="21">
        <f t="shared" si="4"/>
        <v>0</v>
      </c>
      <c r="H72" s="21">
        <f t="shared" si="5"/>
        <v>0</v>
      </c>
      <c r="I72" s="21">
        <f t="shared" si="6"/>
        <v>0</v>
      </c>
      <c r="J72" s="21">
        <f t="shared" si="7"/>
        <v>0</v>
      </c>
      <c r="K72" s="21"/>
      <c r="L72" s="29">
        <f t="shared" si="8"/>
        <v>240</v>
      </c>
      <c r="M72" s="22"/>
      <c r="O72" s="17">
        <v>64</v>
      </c>
      <c r="P72" s="18">
        <v>26.6</v>
      </c>
      <c r="Q72" s="19" t="s">
        <v>498</v>
      </c>
      <c r="R72" s="20" t="s">
        <v>282</v>
      </c>
      <c r="S72" s="21">
        <v>240</v>
      </c>
      <c r="T72" s="21">
        <v>0</v>
      </c>
      <c r="U72" s="21">
        <v>0</v>
      </c>
      <c r="V72" s="21">
        <v>0</v>
      </c>
      <c r="W72" s="21">
        <v>0</v>
      </c>
      <c r="X72" s="21"/>
      <c r="Y72" s="29">
        <v>240</v>
      </c>
      <c r="Z72" s="22"/>
    </row>
    <row r="73" spans="2:26" ht="13.5" customHeight="1">
      <c r="B73" s="9">
        <v>65</v>
      </c>
      <c r="C73" s="10">
        <f t="shared" si="0"/>
        <v>23.1</v>
      </c>
      <c r="D73" s="11" t="str">
        <f t="shared" si="1"/>
        <v>TESTART Daniel</v>
      </c>
      <c r="E73" s="12" t="str">
        <f t="shared" si="2"/>
        <v>Chalon/Saone</v>
      </c>
      <c r="F73" s="13">
        <f t="shared" si="3"/>
        <v>140</v>
      </c>
      <c r="G73" s="13">
        <f t="shared" si="4"/>
        <v>70</v>
      </c>
      <c r="H73" s="13">
        <f t="shared" si="5"/>
        <v>10</v>
      </c>
      <c r="I73" s="13">
        <f t="shared" si="6"/>
        <v>10</v>
      </c>
      <c r="J73" s="13">
        <f t="shared" si="7"/>
        <v>10</v>
      </c>
      <c r="K73" s="15"/>
      <c r="L73" s="30">
        <f t="shared" si="8"/>
        <v>240</v>
      </c>
      <c r="M73" s="16"/>
      <c r="O73" s="9">
        <v>65</v>
      </c>
      <c r="P73" s="10">
        <v>23.1</v>
      </c>
      <c r="Q73" s="11" t="s">
        <v>247</v>
      </c>
      <c r="R73" s="12" t="s">
        <v>304</v>
      </c>
      <c r="S73" s="13">
        <v>140</v>
      </c>
      <c r="T73" s="13">
        <v>70</v>
      </c>
      <c r="U73" s="13">
        <v>10</v>
      </c>
      <c r="V73" s="13">
        <v>10</v>
      </c>
      <c r="W73" s="13">
        <v>10</v>
      </c>
      <c r="X73" s="15"/>
      <c r="Y73" s="30">
        <v>240</v>
      </c>
      <c r="Z73" s="16"/>
    </row>
    <row r="74" spans="2:26" ht="13.5" customHeight="1">
      <c r="B74" s="17">
        <v>66</v>
      </c>
      <c r="C74" s="18">
        <f aca="true" t="shared" si="9" ref="C74:C128">IF(Y74=0,0,P74)</f>
        <v>25.1</v>
      </c>
      <c r="D74" s="19" t="str">
        <f aca="true" t="shared" si="10" ref="D74:D128">IF(Y74=0,0,Q74)</f>
        <v>RODRIGUEZ-COBOS LUIS</v>
      </c>
      <c r="E74" s="20" t="str">
        <f aca="true" t="shared" si="11" ref="E74:E128">IF(Y74=0,0,R74)</f>
        <v>Pre Lamy</v>
      </c>
      <c r="F74" s="21">
        <f aca="true" t="shared" si="12" ref="F74:F128">IF(Y74=0,0,S74)</f>
        <v>220</v>
      </c>
      <c r="G74" s="21">
        <f aca="true" t="shared" si="13" ref="G74:G128">IF(Y74=0,0,T74)</f>
        <v>10</v>
      </c>
      <c r="H74" s="21">
        <f aca="true" t="shared" si="14" ref="H74:H128">IF(Y74=0,0,U74)</f>
        <v>0</v>
      </c>
      <c r="I74" s="21">
        <f aca="true" t="shared" si="15" ref="I74:I128">IF(Y74=0,0,V74)</f>
        <v>0</v>
      </c>
      <c r="J74" s="21">
        <f aca="true" t="shared" si="16" ref="J74:J128">IF(Y74=0,0,W74)</f>
        <v>0</v>
      </c>
      <c r="K74" s="21"/>
      <c r="L74" s="29">
        <f aca="true" t="shared" si="17" ref="L74:L128">Y74</f>
        <v>230</v>
      </c>
      <c r="M74" s="22"/>
      <c r="O74" s="17">
        <v>66</v>
      </c>
      <c r="P74" s="18">
        <v>25.1</v>
      </c>
      <c r="Q74" s="19" t="s">
        <v>454</v>
      </c>
      <c r="R74" s="20" t="s">
        <v>377</v>
      </c>
      <c r="S74" s="21">
        <v>220</v>
      </c>
      <c r="T74" s="21">
        <v>10</v>
      </c>
      <c r="U74" s="21">
        <v>0</v>
      </c>
      <c r="V74" s="21">
        <v>0</v>
      </c>
      <c r="W74" s="21">
        <v>0</v>
      </c>
      <c r="X74" s="21"/>
      <c r="Y74" s="29">
        <v>230</v>
      </c>
      <c r="Z74" s="22"/>
    </row>
    <row r="75" spans="2:26" ht="13.5" customHeight="1">
      <c r="B75" s="9">
        <v>67</v>
      </c>
      <c r="C75" s="10">
        <f t="shared" si="9"/>
        <v>21</v>
      </c>
      <c r="D75" s="11" t="str">
        <f t="shared" si="10"/>
        <v>BURDILLAT Jean-Claude</v>
      </c>
      <c r="E75" s="12" t="str">
        <f t="shared" si="11"/>
        <v>Chalon/Saone</v>
      </c>
      <c r="F75" s="13">
        <f t="shared" si="12"/>
        <v>190</v>
      </c>
      <c r="G75" s="13">
        <f t="shared" si="13"/>
        <v>10</v>
      </c>
      <c r="H75" s="13">
        <f t="shared" si="14"/>
        <v>10</v>
      </c>
      <c r="I75" s="13">
        <f t="shared" si="15"/>
        <v>10</v>
      </c>
      <c r="J75" s="13">
        <f t="shared" si="16"/>
        <v>10</v>
      </c>
      <c r="K75" s="15"/>
      <c r="L75" s="30">
        <f t="shared" si="17"/>
        <v>230</v>
      </c>
      <c r="M75" s="16"/>
      <c r="O75" s="9">
        <v>67</v>
      </c>
      <c r="P75" s="10">
        <v>21</v>
      </c>
      <c r="Q75" s="11" t="s">
        <v>69</v>
      </c>
      <c r="R75" s="12" t="s">
        <v>304</v>
      </c>
      <c r="S75" s="13">
        <v>190</v>
      </c>
      <c r="T75" s="13">
        <v>10</v>
      </c>
      <c r="U75" s="13">
        <v>10</v>
      </c>
      <c r="V75" s="13">
        <v>10</v>
      </c>
      <c r="W75" s="13">
        <v>10</v>
      </c>
      <c r="X75" s="15"/>
      <c r="Y75" s="30">
        <v>230</v>
      </c>
      <c r="Z75" s="16"/>
    </row>
    <row r="76" spans="2:26" ht="13.5" customHeight="1">
      <c r="B76" s="17">
        <v>68</v>
      </c>
      <c r="C76" s="18">
        <f t="shared" si="9"/>
        <v>22.9</v>
      </c>
      <c r="D76" s="19" t="str">
        <f t="shared" si="10"/>
        <v>LAMBERT Alain</v>
      </c>
      <c r="E76" s="20" t="str">
        <f t="shared" si="11"/>
        <v>Dijon Bourgogne</v>
      </c>
      <c r="F76" s="21">
        <f t="shared" si="12"/>
        <v>170</v>
      </c>
      <c r="G76" s="21">
        <f t="shared" si="13"/>
        <v>60</v>
      </c>
      <c r="H76" s="21">
        <f t="shared" si="14"/>
        <v>0</v>
      </c>
      <c r="I76" s="21">
        <f t="shared" si="15"/>
        <v>0</v>
      </c>
      <c r="J76" s="21">
        <f t="shared" si="16"/>
        <v>0</v>
      </c>
      <c r="K76" s="21"/>
      <c r="L76" s="29">
        <f t="shared" si="17"/>
        <v>230</v>
      </c>
      <c r="M76" s="22"/>
      <c r="O76" s="17">
        <v>68</v>
      </c>
      <c r="P76" s="18">
        <v>22.9</v>
      </c>
      <c r="Q76" s="19" t="s">
        <v>670</v>
      </c>
      <c r="R76" s="20" t="s">
        <v>302</v>
      </c>
      <c r="S76" s="21">
        <v>170</v>
      </c>
      <c r="T76" s="21">
        <v>60</v>
      </c>
      <c r="U76" s="21">
        <v>0</v>
      </c>
      <c r="V76" s="21">
        <v>0</v>
      </c>
      <c r="W76" s="21">
        <v>0</v>
      </c>
      <c r="X76" s="21"/>
      <c r="Y76" s="29">
        <v>230</v>
      </c>
      <c r="Z76" s="22"/>
    </row>
    <row r="77" spans="2:26" ht="13.5" customHeight="1">
      <c r="B77" s="9">
        <v>69</v>
      </c>
      <c r="C77" s="10">
        <f t="shared" si="9"/>
        <v>21.6</v>
      </c>
      <c r="D77" s="11" t="str">
        <f t="shared" si="10"/>
        <v>CHAPPARD Dominique</v>
      </c>
      <c r="E77" s="12" t="str">
        <f t="shared" si="11"/>
        <v>Val D'Amour</v>
      </c>
      <c r="F77" s="13">
        <f t="shared" si="12"/>
        <v>120</v>
      </c>
      <c r="G77" s="13">
        <f t="shared" si="13"/>
        <v>80</v>
      </c>
      <c r="H77" s="13">
        <f t="shared" si="14"/>
        <v>10</v>
      </c>
      <c r="I77" s="13">
        <f t="shared" si="15"/>
        <v>10</v>
      </c>
      <c r="J77" s="13">
        <f t="shared" si="16"/>
        <v>10</v>
      </c>
      <c r="K77" s="15"/>
      <c r="L77" s="30">
        <f t="shared" si="17"/>
        <v>230</v>
      </c>
      <c r="M77" s="16"/>
      <c r="O77" s="9">
        <v>69</v>
      </c>
      <c r="P77" s="10">
        <v>21.6</v>
      </c>
      <c r="Q77" s="11" t="s">
        <v>104</v>
      </c>
      <c r="R77" s="12" t="s">
        <v>307</v>
      </c>
      <c r="S77" s="13">
        <v>120</v>
      </c>
      <c r="T77" s="13">
        <v>80</v>
      </c>
      <c r="U77" s="13">
        <v>10</v>
      </c>
      <c r="V77" s="13">
        <v>10</v>
      </c>
      <c r="W77" s="13">
        <v>10</v>
      </c>
      <c r="X77" s="15"/>
      <c r="Y77" s="30">
        <v>230</v>
      </c>
      <c r="Z77" s="16"/>
    </row>
    <row r="78" spans="2:26" ht="13.5" customHeight="1">
      <c r="B78" s="17">
        <v>70</v>
      </c>
      <c r="C78" s="18">
        <f t="shared" si="9"/>
        <v>27.9</v>
      </c>
      <c r="D78" s="19" t="str">
        <f t="shared" si="10"/>
        <v>TESSEDE Jean Michel</v>
      </c>
      <c r="E78" s="20" t="str">
        <f t="shared" si="11"/>
        <v>Autun</v>
      </c>
      <c r="F78" s="21">
        <f t="shared" si="12"/>
        <v>170</v>
      </c>
      <c r="G78" s="21">
        <f t="shared" si="13"/>
        <v>10</v>
      </c>
      <c r="H78" s="21">
        <f t="shared" si="14"/>
        <v>10</v>
      </c>
      <c r="I78" s="21">
        <f t="shared" si="15"/>
        <v>10</v>
      </c>
      <c r="J78" s="21">
        <f t="shared" si="16"/>
        <v>10</v>
      </c>
      <c r="K78" s="21"/>
      <c r="L78" s="29">
        <f t="shared" si="17"/>
        <v>210</v>
      </c>
      <c r="M78" s="22"/>
      <c r="O78" s="17">
        <v>70</v>
      </c>
      <c r="P78" s="18">
        <v>27.9</v>
      </c>
      <c r="Q78" s="19" t="s">
        <v>490</v>
      </c>
      <c r="R78" s="20" t="s">
        <v>318</v>
      </c>
      <c r="S78" s="21">
        <v>170</v>
      </c>
      <c r="T78" s="21">
        <v>10</v>
      </c>
      <c r="U78" s="21">
        <v>10</v>
      </c>
      <c r="V78" s="21">
        <v>10</v>
      </c>
      <c r="W78" s="21">
        <v>10</v>
      </c>
      <c r="X78" s="21"/>
      <c r="Y78" s="29">
        <v>210</v>
      </c>
      <c r="Z78" s="22"/>
    </row>
    <row r="79" spans="2:26" ht="13.5" customHeight="1">
      <c r="B79" s="9">
        <v>71</v>
      </c>
      <c r="C79" s="10">
        <f t="shared" si="9"/>
        <v>25.4</v>
      </c>
      <c r="D79" s="11" t="str">
        <f t="shared" si="10"/>
        <v>CHIRON Alain</v>
      </c>
      <c r="E79" s="12" t="str">
        <f t="shared" si="11"/>
        <v>Ch. De Chailly</v>
      </c>
      <c r="F79" s="13">
        <f t="shared" si="12"/>
        <v>150</v>
      </c>
      <c r="G79" s="13">
        <f t="shared" si="13"/>
        <v>60</v>
      </c>
      <c r="H79" s="13">
        <f t="shared" si="14"/>
        <v>0</v>
      </c>
      <c r="I79" s="13">
        <f t="shared" si="15"/>
        <v>0</v>
      </c>
      <c r="J79" s="13">
        <f t="shared" si="16"/>
        <v>0</v>
      </c>
      <c r="K79" s="15"/>
      <c r="L79" s="30">
        <f t="shared" si="17"/>
        <v>210</v>
      </c>
      <c r="M79" s="16"/>
      <c r="O79" s="9">
        <v>71</v>
      </c>
      <c r="P79" s="10">
        <v>25.4</v>
      </c>
      <c r="Q79" s="11" t="s">
        <v>101</v>
      </c>
      <c r="R79" s="12" t="s">
        <v>284</v>
      </c>
      <c r="S79" s="13">
        <v>150</v>
      </c>
      <c r="T79" s="13">
        <v>60</v>
      </c>
      <c r="U79" s="13">
        <v>0</v>
      </c>
      <c r="V79" s="13">
        <v>0</v>
      </c>
      <c r="W79" s="13">
        <v>0</v>
      </c>
      <c r="X79" s="15"/>
      <c r="Y79" s="30">
        <v>210</v>
      </c>
      <c r="Z79" s="16"/>
    </row>
    <row r="80" spans="2:26" ht="13.5" customHeight="1">
      <c r="B80" s="17">
        <v>72</v>
      </c>
      <c r="C80" s="18">
        <f t="shared" si="9"/>
        <v>23.2</v>
      </c>
      <c r="D80" s="19" t="str">
        <f t="shared" si="10"/>
        <v>CHOMARD Dominique</v>
      </c>
      <c r="E80" s="20" t="str">
        <f t="shared" si="11"/>
        <v>Ch. De Chailly</v>
      </c>
      <c r="F80" s="21">
        <f t="shared" si="12"/>
        <v>140</v>
      </c>
      <c r="G80" s="21">
        <f t="shared" si="13"/>
        <v>40</v>
      </c>
      <c r="H80" s="21">
        <f t="shared" si="14"/>
        <v>10</v>
      </c>
      <c r="I80" s="21">
        <f t="shared" si="15"/>
        <v>10</v>
      </c>
      <c r="J80" s="21">
        <f t="shared" si="16"/>
        <v>10</v>
      </c>
      <c r="K80" s="21"/>
      <c r="L80" s="29">
        <f t="shared" si="17"/>
        <v>210</v>
      </c>
      <c r="M80" s="22"/>
      <c r="O80" s="17">
        <v>72</v>
      </c>
      <c r="P80" s="18">
        <v>23.2</v>
      </c>
      <c r="Q80" s="19" t="s">
        <v>74</v>
      </c>
      <c r="R80" s="20" t="s">
        <v>284</v>
      </c>
      <c r="S80" s="21">
        <v>140</v>
      </c>
      <c r="T80" s="21">
        <v>40</v>
      </c>
      <c r="U80" s="21">
        <v>10</v>
      </c>
      <c r="V80" s="21">
        <v>10</v>
      </c>
      <c r="W80" s="21">
        <v>10</v>
      </c>
      <c r="X80" s="21"/>
      <c r="Y80" s="29">
        <v>210</v>
      </c>
      <c r="Z80" s="22"/>
    </row>
    <row r="81" spans="2:26" ht="13.5" customHeight="1">
      <c r="B81" s="9">
        <v>73</v>
      </c>
      <c r="C81" s="10">
        <f t="shared" si="9"/>
        <v>33.6</v>
      </c>
      <c r="D81" s="11" t="str">
        <f t="shared" si="10"/>
        <v>MERLIN Yves</v>
      </c>
      <c r="E81" s="12" t="str">
        <f t="shared" si="11"/>
        <v>Venarey</v>
      </c>
      <c r="F81" s="13">
        <f t="shared" si="12"/>
        <v>140</v>
      </c>
      <c r="G81" s="13">
        <f t="shared" si="13"/>
        <v>50</v>
      </c>
      <c r="H81" s="13">
        <f t="shared" si="14"/>
        <v>10</v>
      </c>
      <c r="I81" s="13">
        <f t="shared" si="15"/>
        <v>0</v>
      </c>
      <c r="J81" s="13">
        <f t="shared" si="16"/>
        <v>0</v>
      </c>
      <c r="K81" s="15"/>
      <c r="L81" s="30">
        <f t="shared" si="17"/>
        <v>200</v>
      </c>
      <c r="M81" s="16"/>
      <c r="O81" s="9">
        <v>73</v>
      </c>
      <c r="P81" s="10">
        <v>33.6</v>
      </c>
      <c r="Q81" s="11" t="s">
        <v>106</v>
      </c>
      <c r="R81" s="12" t="s">
        <v>320</v>
      </c>
      <c r="S81" s="13">
        <v>140</v>
      </c>
      <c r="T81" s="13">
        <v>50</v>
      </c>
      <c r="U81" s="13">
        <v>10</v>
      </c>
      <c r="V81" s="13">
        <v>0</v>
      </c>
      <c r="W81" s="13">
        <v>0</v>
      </c>
      <c r="X81" s="15"/>
      <c r="Y81" s="30">
        <v>200</v>
      </c>
      <c r="Z81" s="16"/>
    </row>
    <row r="82" spans="2:26" ht="13.5" customHeight="1">
      <c r="B82" s="17">
        <v>74</v>
      </c>
      <c r="C82" s="18">
        <f t="shared" si="9"/>
        <v>20.9</v>
      </c>
      <c r="D82" s="19" t="str">
        <f t="shared" si="10"/>
        <v>DECAUX Christian</v>
      </c>
      <c r="E82" s="20" t="str">
        <f t="shared" si="11"/>
        <v>Ch. D'Avoise</v>
      </c>
      <c r="F82" s="21">
        <f t="shared" si="12"/>
        <v>90</v>
      </c>
      <c r="G82" s="21">
        <f t="shared" si="13"/>
        <v>60</v>
      </c>
      <c r="H82" s="21">
        <f t="shared" si="14"/>
        <v>20</v>
      </c>
      <c r="I82" s="21">
        <f t="shared" si="15"/>
        <v>10</v>
      </c>
      <c r="J82" s="21">
        <f t="shared" si="16"/>
        <v>10</v>
      </c>
      <c r="K82" s="21"/>
      <c r="L82" s="29">
        <f t="shared" si="17"/>
        <v>190</v>
      </c>
      <c r="M82" s="22"/>
      <c r="O82" s="17">
        <v>74</v>
      </c>
      <c r="P82" s="18">
        <v>20.9</v>
      </c>
      <c r="Q82" s="19" t="s">
        <v>98</v>
      </c>
      <c r="R82" s="20" t="s">
        <v>275</v>
      </c>
      <c r="S82" s="21">
        <v>90</v>
      </c>
      <c r="T82" s="21">
        <v>60</v>
      </c>
      <c r="U82" s="21">
        <v>20</v>
      </c>
      <c r="V82" s="21">
        <v>10</v>
      </c>
      <c r="W82" s="21">
        <v>10</v>
      </c>
      <c r="X82" s="21"/>
      <c r="Y82" s="29">
        <v>190</v>
      </c>
      <c r="Z82" s="22"/>
    </row>
    <row r="83" spans="2:26" ht="13.5" customHeight="1">
      <c r="B83" s="9">
        <v>75</v>
      </c>
      <c r="C83" s="10">
        <f t="shared" si="9"/>
        <v>23</v>
      </c>
      <c r="D83" s="11" t="str">
        <f t="shared" si="10"/>
        <v>PELLAT FINET Michel</v>
      </c>
      <c r="E83" s="12" t="str">
        <f t="shared" si="11"/>
        <v>Autun</v>
      </c>
      <c r="F83" s="13">
        <f t="shared" si="12"/>
        <v>160</v>
      </c>
      <c r="G83" s="13">
        <f t="shared" si="13"/>
        <v>10</v>
      </c>
      <c r="H83" s="13">
        <f t="shared" si="14"/>
        <v>10</v>
      </c>
      <c r="I83" s="13">
        <f t="shared" si="15"/>
        <v>0</v>
      </c>
      <c r="J83" s="13">
        <f t="shared" si="16"/>
        <v>0</v>
      </c>
      <c r="K83" s="15"/>
      <c r="L83" s="30">
        <f t="shared" si="17"/>
        <v>180</v>
      </c>
      <c r="M83" s="16"/>
      <c r="O83" s="9">
        <v>75</v>
      </c>
      <c r="P83" s="10">
        <v>23</v>
      </c>
      <c r="Q83" s="11" t="s">
        <v>629</v>
      </c>
      <c r="R83" s="12" t="s">
        <v>318</v>
      </c>
      <c r="S83" s="13">
        <v>160</v>
      </c>
      <c r="T83" s="13">
        <v>10</v>
      </c>
      <c r="U83" s="13">
        <v>10</v>
      </c>
      <c r="V83" s="13">
        <v>0</v>
      </c>
      <c r="W83" s="13">
        <v>0</v>
      </c>
      <c r="X83" s="15"/>
      <c r="Y83" s="30">
        <v>180</v>
      </c>
      <c r="Z83" s="16"/>
    </row>
    <row r="84" spans="2:26" ht="13.5" customHeight="1">
      <c r="B84" s="17">
        <v>76</v>
      </c>
      <c r="C84" s="18">
        <f t="shared" si="9"/>
        <v>36</v>
      </c>
      <c r="D84" s="19" t="str">
        <f t="shared" si="10"/>
        <v>VAN DER KAAIJ Wilem</v>
      </c>
      <c r="E84" s="20" t="str">
        <f t="shared" si="11"/>
        <v>Autun</v>
      </c>
      <c r="F84" s="21">
        <f t="shared" si="12"/>
        <v>110</v>
      </c>
      <c r="G84" s="21">
        <f t="shared" si="13"/>
        <v>40</v>
      </c>
      <c r="H84" s="21">
        <f t="shared" si="14"/>
        <v>10</v>
      </c>
      <c r="I84" s="21">
        <f t="shared" si="15"/>
        <v>10</v>
      </c>
      <c r="J84" s="21">
        <f t="shared" si="16"/>
        <v>10</v>
      </c>
      <c r="K84" s="21"/>
      <c r="L84" s="29">
        <f t="shared" si="17"/>
        <v>180</v>
      </c>
      <c r="M84" s="22"/>
      <c r="O84" s="17">
        <v>76</v>
      </c>
      <c r="P84" s="18">
        <v>36</v>
      </c>
      <c r="Q84" s="19" t="s">
        <v>637</v>
      </c>
      <c r="R84" s="20" t="s">
        <v>318</v>
      </c>
      <c r="S84" s="21">
        <v>110</v>
      </c>
      <c r="T84" s="21">
        <v>40</v>
      </c>
      <c r="U84" s="21">
        <v>10</v>
      </c>
      <c r="V84" s="21">
        <v>10</v>
      </c>
      <c r="W84" s="21">
        <v>10</v>
      </c>
      <c r="X84" s="21"/>
      <c r="Y84" s="29">
        <v>180</v>
      </c>
      <c r="Z84" s="22"/>
    </row>
    <row r="85" spans="2:26" ht="13.5" customHeight="1">
      <c r="B85" s="9">
        <v>77</v>
      </c>
      <c r="C85" s="10">
        <f t="shared" si="9"/>
        <v>20.1</v>
      </c>
      <c r="D85" s="11" t="str">
        <f t="shared" si="10"/>
        <v>SAINMONT Charles</v>
      </c>
      <c r="E85" s="12" t="str">
        <f t="shared" si="11"/>
        <v>Val De Sorne</v>
      </c>
      <c r="F85" s="13">
        <f t="shared" si="12"/>
        <v>160</v>
      </c>
      <c r="G85" s="13">
        <f t="shared" si="13"/>
        <v>10</v>
      </c>
      <c r="H85" s="13">
        <f t="shared" si="14"/>
        <v>0</v>
      </c>
      <c r="I85" s="13">
        <f t="shared" si="15"/>
        <v>0</v>
      </c>
      <c r="J85" s="13">
        <f t="shared" si="16"/>
        <v>0</v>
      </c>
      <c r="K85" s="15"/>
      <c r="L85" s="30">
        <f t="shared" si="17"/>
        <v>170</v>
      </c>
      <c r="M85" s="16"/>
      <c r="O85" s="9">
        <v>77</v>
      </c>
      <c r="P85" s="10">
        <v>20.1</v>
      </c>
      <c r="Q85" s="11" t="s">
        <v>269</v>
      </c>
      <c r="R85" s="12" t="s">
        <v>290</v>
      </c>
      <c r="S85" s="13">
        <v>160</v>
      </c>
      <c r="T85" s="13">
        <v>10</v>
      </c>
      <c r="U85" s="13">
        <v>0</v>
      </c>
      <c r="V85" s="13">
        <v>0</v>
      </c>
      <c r="W85" s="13">
        <v>0</v>
      </c>
      <c r="X85" s="15"/>
      <c r="Y85" s="30">
        <v>170</v>
      </c>
      <c r="Z85" s="16"/>
    </row>
    <row r="86" spans="2:26" ht="13.5" customHeight="1">
      <c r="B86" s="17">
        <v>78</v>
      </c>
      <c r="C86" s="18">
        <f t="shared" si="9"/>
        <v>26.4</v>
      </c>
      <c r="D86" s="19" t="str">
        <f t="shared" si="10"/>
        <v>FERRINI Osvaldo</v>
      </c>
      <c r="E86" s="20" t="str">
        <f t="shared" si="11"/>
        <v>Val D'Amour</v>
      </c>
      <c r="F86" s="21">
        <f t="shared" si="12"/>
        <v>140</v>
      </c>
      <c r="G86" s="21">
        <f t="shared" si="13"/>
        <v>10</v>
      </c>
      <c r="H86" s="21">
        <f t="shared" si="14"/>
        <v>10</v>
      </c>
      <c r="I86" s="21">
        <f t="shared" si="15"/>
        <v>10</v>
      </c>
      <c r="J86" s="21">
        <f t="shared" si="16"/>
        <v>0</v>
      </c>
      <c r="K86" s="21"/>
      <c r="L86" s="29">
        <f t="shared" si="17"/>
        <v>170</v>
      </c>
      <c r="M86" s="22"/>
      <c r="O86" s="17">
        <v>78</v>
      </c>
      <c r="P86" s="18">
        <v>26.4</v>
      </c>
      <c r="Q86" s="19" t="s">
        <v>109</v>
      </c>
      <c r="R86" s="20" t="s">
        <v>307</v>
      </c>
      <c r="S86" s="21">
        <v>140</v>
      </c>
      <c r="T86" s="21">
        <v>10</v>
      </c>
      <c r="U86" s="21">
        <v>10</v>
      </c>
      <c r="V86" s="21">
        <v>10</v>
      </c>
      <c r="W86" s="21">
        <v>0</v>
      </c>
      <c r="X86" s="21"/>
      <c r="Y86" s="29">
        <v>170</v>
      </c>
      <c r="Z86" s="22"/>
    </row>
    <row r="87" spans="2:26" ht="13.5" customHeight="1">
      <c r="B87" s="9">
        <v>79</v>
      </c>
      <c r="C87" s="10">
        <f t="shared" si="9"/>
        <v>34.2</v>
      </c>
      <c r="D87" s="11" t="str">
        <f t="shared" si="10"/>
        <v>PATIN Gilles</v>
      </c>
      <c r="E87" s="12" t="str">
        <f t="shared" si="11"/>
        <v>Val D'Amour</v>
      </c>
      <c r="F87" s="13">
        <f t="shared" si="12"/>
        <v>150</v>
      </c>
      <c r="G87" s="13">
        <f t="shared" si="13"/>
        <v>0</v>
      </c>
      <c r="H87" s="13">
        <f t="shared" si="14"/>
        <v>0</v>
      </c>
      <c r="I87" s="13">
        <f t="shared" si="15"/>
        <v>0</v>
      </c>
      <c r="J87" s="13">
        <f t="shared" si="16"/>
        <v>0</v>
      </c>
      <c r="K87" s="15"/>
      <c r="L87" s="30">
        <f t="shared" si="17"/>
        <v>150</v>
      </c>
      <c r="M87" s="16"/>
      <c r="O87" s="9">
        <v>79</v>
      </c>
      <c r="P87" s="10">
        <v>34.2</v>
      </c>
      <c r="Q87" s="11" t="s">
        <v>58</v>
      </c>
      <c r="R87" s="12" t="s">
        <v>307</v>
      </c>
      <c r="S87" s="13">
        <v>150</v>
      </c>
      <c r="T87" s="13">
        <v>0</v>
      </c>
      <c r="U87" s="13">
        <v>0</v>
      </c>
      <c r="V87" s="13">
        <v>0</v>
      </c>
      <c r="W87" s="13">
        <v>0</v>
      </c>
      <c r="X87" s="15"/>
      <c r="Y87" s="30">
        <v>150</v>
      </c>
      <c r="Z87" s="16"/>
    </row>
    <row r="88" spans="2:26" ht="13.5" customHeight="1">
      <c r="B88" s="17">
        <v>80</v>
      </c>
      <c r="C88" s="18">
        <f t="shared" si="9"/>
        <v>24</v>
      </c>
      <c r="D88" s="19" t="str">
        <f t="shared" si="10"/>
        <v>DEMONT Gérard</v>
      </c>
      <c r="E88" s="20" t="str">
        <f t="shared" si="11"/>
        <v>Autun</v>
      </c>
      <c r="F88" s="21">
        <f t="shared" si="12"/>
        <v>140</v>
      </c>
      <c r="G88" s="21">
        <f t="shared" si="13"/>
        <v>0</v>
      </c>
      <c r="H88" s="21">
        <f t="shared" si="14"/>
        <v>0</v>
      </c>
      <c r="I88" s="21">
        <f t="shared" si="15"/>
        <v>0</v>
      </c>
      <c r="J88" s="21">
        <f t="shared" si="16"/>
        <v>0</v>
      </c>
      <c r="K88" s="21"/>
      <c r="L88" s="29">
        <f t="shared" si="17"/>
        <v>140</v>
      </c>
      <c r="M88" s="22"/>
      <c r="O88" s="17">
        <v>80</v>
      </c>
      <c r="P88" s="18">
        <v>24</v>
      </c>
      <c r="Q88" s="19" t="s">
        <v>154</v>
      </c>
      <c r="R88" s="20" t="s">
        <v>318</v>
      </c>
      <c r="S88" s="21">
        <v>140</v>
      </c>
      <c r="T88" s="21">
        <v>0</v>
      </c>
      <c r="U88" s="21">
        <v>0</v>
      </c>
      <c r="V88" s="21">
        <v>0</v>
      </c>
      <c r="W88" s="21">
        <v>0</v>
      </c>
      <c r="X88" s="21"/>
      <c r="Y88" s="29">
        <v>140</v>
      </c>
      <c r="Z88" s="22"/>
    </row>
    <row r="89" spans="2:26" ht="13.5" customHeight="1">
      <c r="B89" s="9">
        <v>81</v>
      </c>
      <c r="C89" s="10">
        <f t="shared" si="9"/>
        <v>20</v>
      </c>
      <c r="D89" s="11" t="str">
        <f t="shared" si="10"/>
        <v>CHEURLIN André</v>
      </c>
      <c r="E89" s="12" t="str">
        <f t="shared" si="11"/>
        <v>Quetigny</v>
      </c>
      <c r="F89" s="13">
        <f t="shared" si="12"/>
        <v>120</v>
      </c>
      <c r="G89" s="13">
        <f t="shared" si="13"/>
        <v>10</v>
      </c>
      <c r="H89" s="13">
        <f t="shared" si="14"/>
        <v>10</v>
      </c>
      <c r="I89" s="13">
        <f t="shared" si="15"/>
        <v>0</v>
      </c>
      <c r="J89" s="13">
        <f t="shared" si="16"/>
        <v>0</v>
      </c>
      <c r="K89" s="15"/>
      <c r="L89" s="30">
        <f t="shared" si="17"/>
        <v>140</v>
      </c>
      <c r="M89" s="16"/>
      <c r="O89" s="9">
        <v>81</v>
      </c>
      <c r="P89" s="10">
        <v>20</v>
      </c>
      <c r="Q89" s="11" t="s">
        <v>460</v>
      </c>
      <c r="R89" s="12" t="s">
        <v>277</v>
      </c>
      <c r="S89" s="13">
        <v>120</v>
      </c>
      <c r="T89" s="13">
        <v>10</v>
      </c>
      <c r="U89" s="13">
        <v>10</v>
      </c>
      <c r="V89" s="13">
        <v>0</v>
      </c>
      <c r="W89" s="13">
        <v>0</v>
      </c>
      <c r="X89" s="15"/>
      <c r="Y89" s="30">
        <v>140</v>
      </c>
      <c r="Z89" s="16"/>
    </row>
    <row r="90" spans="2:26" ht="12.75">
      <c r="B90" s="17">
        <v>82</v>
      </c>
      <c r="C90" s="18">
        <f t="shared" si="9"/>
        <v>20.6</v>
      </c>
      <c r="D90" s="19" t="str">
        <f t="shared" si="10"/>
        <v>DOURY Michel</v>
      </c>
      <c r="E90" s="20" t="str">
        <f t="shared" si="11"/>
        <v>Chalon/Saone</v>
      </c>
      <c r="F90" s="21">
        <f t="shared" si="12"/>
        <v>80</v>
      </c>
      <c r="G90" s="21">
        <f t="shared" si="13"/>
        <v>40</v>
      </c>
      <c r="H90" s="21">
        <f t="shared" si="14"/>
        <v>10</v>
      </c>
      <c r="I90" s="21">
        <f t="shared" si="15"/>
        <v>0</v>
      </c>
      <c r="J90" s="21">
        <f t="shared" si="16"/>
        <v>0</v>
      </c>
      <c r="K90" s="21"/>
      <c r="L90" s="29">
        <f t="shared" si="17"/>
        <v>130</v>
      </c>
      <c r="M90" s="22"/>
      <c r="O90" s="17">
        <v>82</v>
      </c>
      <c r="P90" s="18">
        <v>20.6</v>
      </c>
      <c r="Q90" s="19" t="s">
        <v>456</v>
      </c>
      <c r="R90" s="20" t="s">
        <v>304</v>
      </c>
      <c r="S90" s="21">
        <v>80</v>
      </c>
      <c r="T90" s="21">
        <v>40</v>
      </c>
      <c r="U90" s="21">
        <v>10</v>
      </c>
      <c r="V90" s="21">
        <v>0</v>
      </c>
      <c r="W90" s="21">
        <v>0</v>
      </c>
      <c r="X90" s="21"/>
      <c r="Y90" s="29">
        <v>130</v>
      </c>
      <c r="Z90" s="22"/>
    </row>
    <row r="91" spans="2:26" ht="12.75">
      <c r="B91" s="9">
        <v>83</v>
      </c>
      <c r="C91" s="10">
        <f t="shared" si="9"/>
        <v>21.7</v>
      </c>
      <c r="D91" s="11" t="str">
        <f t="shared" si="10"/>
        <v>CAMELIN Jean-Pierre</v>
      </c>
      <c r="E91" s="12" t="str">
        <f t="shared" si="11"/>
        <v>Dijon Bourgogne</v>
      </c>
      <c r="F91" s="13">
        <f t="shared" si="12"/>
        <v>70</v>
      </c>
      <c r="G91" s="13">
        <f t="shared" si="13"/>
        <v>30</v>
      </c>
      <c r="H91" s="13">
        <f t="shared" si="14"/>
        <v>10</v>
      </c>
      <c r="I91" s="13">
        <f t="shared" si="15"/>
        <v>10</v>
      </c>
      <c r="J91" s="13">
        <f t="shared" si="16"/>
        <v>10</v>
      </c>
      <c r="K91" s="15"/>
      <c r="L91" s="30">
        <f t="shared" si="17"/>
        <v>130</v>
      </c>
      <c r="M91" s="16"/>
      <c r="O91" s="9">
        <v>83</v>
      </c>
      <c r="P91" s="10">
        <v>21.7</v>
      </c>
      <c r="Q91" s="11" t="s">
        <v>466</v>
      </c>
      <c r="R91" s="12" t="s">
        <v>302</v>
      </c>
      <c r="S91" s="13">
        <v>70</v>
      </c>
      <c r="T91" s="13">
        <v>30</v>
      </c>
      <c r="U91" s="13">
        <v>10</v>
      </c>
      <c r="V91" s="13">
        <v>10</v>
      </c>
      <c r="W91" s="13">
        <v>10</v>
      </c>
      <c r="X91" s="15"/>
      <c r="Y91" s="30">
        <v>130</v>
      </c>
      <c r="Z91" s="16"/>
    </row>
    <row r="92" spans="2:26" ht="12.75">
      <c r="B92" s="17">
        <v>84</v>
      </c>
      <c r="C92" s="18">
        <f t="shared" si="9"/>
        <v>23.7</v>
      </c>
      <c r="D92" s="19" t="str">
        <f t="shared" si="10"/>
        <v>GALDEANO Louis</v>
      </c>
      <c r="E92" s="20" t="str">
        <f t="shared" si="11"/>
        <v>Ch. De Chailly</v>
      </c>
      <c r="F92" s="21">
        <f t="shared" si="12"/>
        <v>120</v>
      </c>
      <c r="G92" s="21">
        <f t="shared" si="13"/>
        <v>0</v>
      </c>
      <c r="H92" s="21">
        <f t="shared" si="14"/>
        <v>0</v>
      </c>
      <c r="I92" s="21">
        <f t="shared" si="15"/>
        <v>0</v>
      </c>
      <c r="J92" s="21">
        <f t="shared" si="16"/>
        <v>0</v>
      </c>
      <c r="K92" s="21"/>
      <c r="L92" s="29">
        <f t="shared" si="17"/>
        <v>120</v>
      </c>
      <c r="M92" s="22"/>
      <c r="O92" s="17">
        <v>84</v>
      </c>
      <c r="P92" s="18">
        <v>23.7</v>
      </c>
      <c r="Q92" s="19" t="s">
        <v>636</v>
      </c>
      <c r="R92" s="20" t="s">
        <v>284</v>
      </c>
      <c r="S92" s="21">
        <v>120</v>
      </c>
      <c r="T92" s="21">
        <v>0</v>
      </c>
      <c r="U92" s="21">
        <v>0</v>
      </c>
      <c r="V92" s="21">
        <v>0</v>
      </c>
      <c r="W92" s="21">
        <v>0</v>
      </c>
      <c r="X92" s="21"/>
      <c r="Y92" s="29">
        <v>120</v>
      </c>
      <c r="Z92" s="22"/>
    </row>
    <row r="93" spans="2:26" ht="12.75">
      <c r="B93" s="9">
        <v>85</v>
      </c>
      <c r="C93" s="10">
        <f t="shared" si="9"/>
        <v>30.7</v>
      </c>
      <c r="D93" s="11" t="str">
        <f t="shared" si="10"/>
        <v>MONTARD Michel</v>
      </c>
      <c r="E93" s="12" t="str">
        <f t="shared" si="11"/>
        <v>Besancon</v>
      </c>
      <c r="F93" s="13">
        <f t="shared" si="12"/>
        <v>110</v>
      </c>
      <c r="G93" s="13">
        <f t="shared" si="13"/>
        <v>0</v>
      </c>
      <c r="H93" s="13">
        <f t="shared" si="14"/>
        <v>0</v>
      </c>
      <c r="I93" s="13">
        <f t="shared" si="15"/>
        <v>0</v>
      </c>
      <c r="J93" s="13">
        <f t="shared" si="16"/>
        <v>0</v>
      </c>
      <c r="K93" s="15"/>
      <c r="L93" s="30">
        <f t="shared" si="17"/>
        <v>110</v>
      </c>
      <c r="M93" s="16"/>
      <c r="O93" s="9">
        <v>85</v>
      </c>
      <c r="P93" s="10">
        <v>30.7</v>
      </c>
      <c r="Q93" s="11" t="s">
        <v>683</v>
      </c>
      <c r="R93" s="12" t="s">
        <v>353</v>
      </c>
      <c r="S93" s="13">
        <v>110</v>
      </c>
      <c r="T93" s="13">
        <v>0</v>
      </c>
      <c r="U93" s="13">
        <v>0</v>
      </c>
      <c r="V93" s="13">
        <v>0</v>
      </c>
      <c r="W93" s="13">
        <v>0</v>
      </c>
      <c r="X93" s="15"/>
      <c r="Y93" s="30">
        <v>110</v>
      </c>
      <c r="Z93" s="16"/>
    </row>
    <row r="94" spans="2:26" ht="12.75">
      <c r="B94" s="17">
        <v>86</v>
      </c>
      <c r="C94" s="18">
        <f t="shared" si="9"/>
        <v>19.9</v>
      </c>
      <c r="D94" s="19" t="str">
        <f t="shared" si="10"/>
        <v>PARRAD André</v>
      </c>
      <c r="E94" s="20" t="str">
        <f t="shared" si="11"/>
        <v>Chalon/Saone</v>
      </c>
      <c r="F94" s="21">
        <f t="shared" si="12"/>
        <v>80</v>
      </c>
      <c r="G94" s="21">
        <f t="shared" si="13"/>
        <v>0</v>
      </c>
      <c r="H94" s="21">
        <f t="shared" si="14"/>
        <v>0</v>
      </c>
      <c r="I94" s="21">
        <f t="shared" si="15"/>
        <v>0</v>
      </c>
      <c r="J94" s="21">
        <f t="shared" si="16"/>
        <v>0</v>
      </c>
      <c r="K94" s="21"/>
      <c r="L94" s="29">
        <f t="shared" si="17"/>
        <v>80</v>
      </c>
      <c r="M94" s="22"/>
      <c r="O94" s="17">
        <v>86</v>
      </c>
      <c r="P94" s="18">
        <v>19.9</v>
      </c>
      <c r="Q94" s="19" t="s">
        <v>67</v>
      </c>
      <c r="R94" s="20" t="s">
        <v>304</v>
      </c>
      <c r="S94" s="21">
        <v>80</v>
      </c>
      <c r="T94" s="21">
        <v>0</v>
      </c>
      <c r="U94" s="21">
        <v>0</v>
      </c>
      <c r="V94" s="21">
        <v>0</v>
      </c>
      <c r="W94" s="21">
        <v>0</v>
      </c>
      <c r="X94" s="21"/>
      <c r="Y94" s="29">
        <v>80</v>
      </c>
      <c r="Z94" s="22"/>
    </row>
    <row r="95" spans="2:26" ht="12.75">
      <c r="B95" s="9">
        <v>87</v>
      </c>
      <c r="C95" s="10">
        <f t="shared" si="9"/>
        <v>27.2</v>
      </c>
      <c r="D95" s="11" t="str">
        <f t="shared" si="10"/>
        <v>BORDET Philippe</v>
      </c>
      <c r="E95" s="12" t="str">
        <f t="shared" si="11"/>
        <v>Salives</v>
      </c>
      <c r="F95" s="13">
        <f t="shared" si="12"/>
        <v>30</v>
      </c>
      <c r="G95" s="13">
        <f t="shared" si="13"/>
        <v>20</v>
      </c>
      <c r="H95" s="13">
        <f t="shared" si="14"/>
        <v>10</v>
      </c>
      <c r="I95" s="13">
        <f t="shared" si="15"/>
        <v>10</v>
      </c>
      <c r="J95" s="13">
        <f t="shared" si="16"/>
        <v>10</v>
      </c>
      <c r="K95" s="15"/>
      <c r="L95" s="30">
        <f t="shared" si="17"/>
        <v>80</v>
      </c>
      <c r="M95" s="16"/>
      <c r="O95" s="9">
        <v>87</v>
      </c>
      <c r="P95" s="10">
        <v>27.2</v>
      </c>
      <c r="Q95" s="11" t="s">
        <v>127</v>
      </c>
      <c r="R95" s="12" t="s">
        <v>386</v>
      </c>
      <c r="S95" s="13">
        <v>30</v>
      </c>
      <c r="T95" s="13">
        <v>20</v>
      </c>
      <c r="U95" s="13">
        <v>10</v>
      </c>
      <c r="V95" s="13">
        <v>10</v>
      </c>
      <c r="W95" s="13">
        <v>10</v>
      </c>
      <c r="X95" s="15"/>
      <c r="Y95" s="30">
        <v>80</v>
      </c>
      <c r="Z95" s="16"/>
    </row>
    <row r="96" spans="2:26" ht="12.75">
      <c r="B96" s="17">
        <v>88</v>
      </c>
      <c r="C96" s="18">
        <f t="shared" si="9"/>
        <v>25.1</v>
      </c>
      <c r="D96" s="19" t="str">
        <f t="shared" si="10"/>
        <v>WILLIAMS Jhon</v>
      </c>
      <c r="E96" s="20" t="str">
        <f t="shared" si="11"/>
        <v>Pre Lamy</v>
      </c>
      <c r="F96" s="21">
        <f t="shared" si="12"/>
        <v>50</v>
      </c>
      <c r="G96" s="21">
        <f t="shared" si="13"/>
        <v>10</v>
      </c>
      <c r="H96" s="21">
        <f t="shared" si="14"/>
        <v>10</v>
      </c>
      <c r="I96" s="21">
        <f t="shared" si="15"/>
        <v>0</v>
      </c>
      <c r="J96" s="21">
        <f t="shared" si="16"/>
        <v>0</v>
      </c>
      <c r="K96" s="21"/>
      <c r="L96" s="29">
        <f t="shared" si="17"/>
        <v>70</v>
      </c>
      <c r="M96" s="22"/>
      <c r="O96" s="17">
        <v>88</v>
      </c>
      <c r="P96" s="18">
        <v>25.1</v>
      </c>
      <c r="Q96" s="19" t="s">
        <v>650</v>
      </c>
      <c r="R96" s="20" t="s">
        <v>377</v>
      </c>
      <c r="S96" s="21">
        <v>50</v>
      </c>
      <c r="T96" s="21">
        <v>10</v>
      </c>
      <c r="U96" s="21">
        <v>10</v>
      </c>
      <c r="V96" s="21">
        <v>0</v>
      </c>
      <c r="W96" s="21">
        <v>0</v>
      </c>
      <c r="X96" s="21"/>
      <c r="Y96" s="29">
        <v>70</v>
      </c>
      <c r="Z96" s="22"/>
    </row>
    <row r="97" spans="2:26" ht="12.75">
      <c r="B97" s="9">
        <v>89</v>
      </c>
      <c r="C97" s="10">
        <f t="shared" si="9"/>
        <v>19.5</v>
      </c>
      <c r="D97" s="11" t="str">
        <f t="shared" si="10"/>
        <v>MIOT Jean-Claude</v>
      </c>
      <c r="E97" s="12" t="str">
        <f t="shared" si="11"/>
        <v>Quetigny</v>
      </c>
      <c r="F97" s="13">
        <f t="shared" si="12"/>
        <v>40</v>
      </c>
      <c r="G97" s="13">
        <f t="shared" si="13"/>
        <v>10</v>
      </c>
      <c r="H97" s="13">
        <f t="shared" si="14"/>
        <v>10</v>
      </c>
      <c r="I97" s="13">
        <f t="shared" si="15"/>
        <v>10</v>
      </c>
      <c r="J97" s="13">
        <f t="shared" si="16"/>
        <v>0</v>
      </c>
      <c r="K97" s="15"/>
      <c r="L97" s="30">
        <f t="shared" si="17"/>
        <v>70</v>
      </c>
      <c r="M97" s="16"/>
      <c r="O97" s="9">
        <v>89</v>
      </c>
      <c r="P97" s="10">
        <v>19.5</v>
      </c>
      <c r="Q97" s="11" t="s">
        <v>494</v>
      </c>
      <c r="R97" s="12" t="s">
        <v>277</v>
      </c>
      <c r="S97" s="13">
        <v>40</v>
      </c>
      <c r="T97" s="13">
        <v>10</v>
      </c>
      <c r="U97" s="13">
        <v>10</v>
      </c>
      <c r="V97" s="13">
        <v>10</v>
      </c>
      <c r="W97" s="13">
        <v>0</v>
      </c>
      <c r="X97" s="15"/>
      <c r="Y97" s="30">
        <v>70</v>
      </c>
      <c r="Z97" s="16"/>
    </row>
    <row r="98" spans="2:26" ht="12.75">
      <c r="B98" s="17">
        <v>90</v>
      </c>
      <c r="C98" s="18">
        <f t="shared" si="9"/>
        <v>24.7</v>
      </c>
      <c r="D98" s="19" t="str">
        <f t="shared" si="10"/>
        <v>TRITTER Michel</v>
      </c>
      <c r="E98" s="20" t="str">
        <f t="shared" si="11"/>
        <v>Beaune</v>
      </c>
      <c r="F98" s="21">
        <f t="shared" si="12"/>
        <v>30</v>
      </c>
      <c r="G98" s="21">
        <f t="shared" si="13"/>
        <v>10</v>
      </c>
      <c r="H98" s="21">
        <f t="shared" si="14"/>
        <v>10</v>
      </c>
      <c r="I98" s="21">
        <f t="shared" si="15"/>
        <v>10</v>
      </c>
      <c r="J98" s="21">
        <f t="shared" si="16"/>
        <v>0</v>
      </c>
      <c r="K98" s="21"/>
      <c r="L98" s="29">
        <f t="shared" si="17"/>
        <v>60</v>
      </c>
      <c r="M98" s="22"/>
      <c r="O98" s="17">
        <v>90</v>
      </c>
      <c r="P98" s="18">
        <v>24.7</v>
      </c>
      <c r="Q98" s="19" t="s">
        <v>143</v>
      </c>
      <c r="R98" s="20" t="s">
        <v>293</v>
      </c>
      <c r="S98" s="21">
        <v>30</v>
      </c>
      <c r="T98" s="21">
        <v>10</v>
      </c>
      <c r="U98" s="21">
        <v>10</v>
      </c>
      <c r="V98" s="21">
        <v>10</v>
      </c>
      <c r="W98" s="21">
        <v>0</v>
      </c>
      <c r="X98" s="21"/>
      <c r="Y98" s="29">
        <v>60</v>
      </c>
      <c r="Z98" s="22"/>
    </row>
    <row r="99" spans="2:26" ht="12.75">
      <c r="B99" s="9">
        <v>91</v>
      </c>
      <c r="C99" s="10">
        <f t="shared" si="9"/>
        <v>28.7</v>
      </c>
      <c r="D99" s="11" t="str">
        <f t="shared" si="10"/>
        <v>DAUMAS Alain</v>
      </c>
      <c r="E99" s="12" t="str">
        <f t="shared" si="11"/>
        <v>Dijon Bourgogne</v>
      </c>
      <c r="F99" s="13">
        <f t="shared" si="12"/>
        <v>50</v>
      </c>
      <c r="G99" s="13">
        <f t="shared" si="13"/>
        <v>0</v>
      </c>
      <c r="H99" s="13">
        <f t="shared" si="14"/>
        <v>0</v>
      </c>
      <c r="I99" s="13">
        <f t="shared" si="15"/>
        <v>0</v>
      </c>
      <c r="J99" s="13">
        <f t="shared" si="16"/>
        <v>0</v>
      </c>
      <c r="K99" s="15"/>
      <c r="L99" s="30">
        <f t="shared" si="17"/>
        <v>50</v>
      </c>
      <c r="M99" s="16"/>
      <c r="O99" s="9">
        <v>91</v>
      </c>
      <c r="P99" s="10">
        <v>28.7</v>
      </c>
      <c r="Q99" s="11" t="s">
        <v>489</v>
      </c>
      <c r="R99" s="12" t="s">
        <v>302</v>
      </c>
      <c r="S99" s="13">
        <v>50</v>
      </c>
      <c r="T99" s="13">
        <v>0</v>
      </c>
      <c r="U99" s="13">
        <v>0</v>
      </c>
      <c r="V99" s="13">
        <v>0</v>
      </c>
      <c r="W99" s="13">
        <v>0</v>
      </c>
      <c r="X99" s="15"/>
      <c r="Y99" s="30">
        <v>50</v>
      </c>
      <c r="Z99" s="16"/>
    </row>
    <row r="100" spans="2:26" ht="12.75">
      <c r="B100" s="17">
        <v>92</v>
      </c>
      <c r="C100" s="18">
        <f t="shared" si="9"/>
        <v>21.7</v>
      </c>
      <c r="D100" s="19" t="str">
        <f t="shared" si="10"/>
        <v>COLLIN Michel</v>
      </c>
      <c r="E100" s="20" t="str">
        <f t="shared" si="11"/>
        <v>Beaune</v>
      </c>
      <c r="F100" s="21">
        <f t="shared" si="12"/>
        <v>50</v>
      </c>
      <c r="G100" s="21">
        <f t="shared" si="13"/>
        <v>0</v>
      </c>
      <c r="H100" s="21">
        <f t="shared" si="14"/>
        <v>0</v>
      </c>
      <c r="I100" s="21">
        <f t="shared" si="15"/>
        <v>0</v>
      </c>
      <c r="J100" s="21">
        <f t="shared" si="16"/>
        <v>0</v>
      </c>
      <c r="K100" s="21"/>
      <c r="L100" s="29">
        <f t="shared" si="17"/>
        <v>50</v>
      </c>
      <c r="M100" s="22"/>
      <c r="O100" s="17">
        <v>92</v>
      </c>
      <c r="P100" s="18">
        <v>21.7</v>
      </c>
      <c r="Q100" s="19" t="s">
        <v>153</v>
      </c>
      <c r="R100" s="20" t="s">
        <v>293</v>
      </c>
      <c r="S100" s="21">
        <v>50</v>
      </c>
      <c r="T100" s="21">
        <v>0</v>
      </c>
      <c r="U100" s="21">
        <v>0</v>
      </c>
      <c r="V100" s="21">
        <v>0</v>
      </c>
      <c r="W100" s="21">
        <v>0</v>
      </c>
      <c r="X100" s="21"/>
      <c r="Y100" s="29">
        <v>50</v>
      </c>
      <c r="Z100" s="22"/>
    </row>
    <row r="101" spans="2:26" ht="12.75">
      <c r="B101" s="9">
        <v>93</v>
      </c>
      <c r="C101" s="10">
        <f t="shared" si="9"/>
        <v>22.8</v>
      </c>
      <c r="D101" s="11" t="str">
        <f t="shared" si="10"/>
        <v>REY Joël</v>
      </c>
      <c r="E101" s="12" t="str">
        <f t="shared" si="11"/>
        <v>Dijon Bourgogne</v>
      </c>
      <c r="F101" s="13">
        <f t="shared" si="12"/>
        <v>10</v>
      </c>
      <c r="G101" s="13">
        <f t="shared" si="13"/>
        <v>10</v>
      </c>
      <c r="H101" s="13">
        <f t="shared" si="14"/>
        <v>10</v>
      </c>
      <c r="I101" s="13">
        <f t="shared" si="15"/>
        <v>10</v>
      </c>
      <c r="J101" s="13">
        <f t="shared" si="16"/>
        <v>10</v>
      </c>
      <c r="K101" s="15"/>
      <c r="L101" s="30">
        <f t="shared" si="17"/>
        <v>50</v>
      </c>
      <c r="M101" s="16"/>
      <c r="O101" s="9">
        <v>93</v>
      </c>
      <c r="P101" s="10">
        <v>22.8</v>
      </c>
      <c r="Q101" s="11" t="s">
        <v>78</v>
      </c>
      <c r="R101" s="12" t="s">
        <v>302</v>
      </c>
      <c r="S101" s="13">
        <v>10</v>
      </c>
      <c r="T101" s="13">
        <v>10</v>
      </c>
      <c r="U101" s="13">
        <v>10</v>
      </c>
      <c r="V101" s="13">
        <v>10</v>
      </c>
      <c r="W101" s="13">
        <v>10</v>
      </c>
      <c r="X101" s="15"/>
      <c r="Y101" s="30">
        <v>50</v>
      </c>
      <c r="Z101" s="16"/>
    </row>
    <row r="102" spans="2:26" ht="12.75">
      <c r="B102" s="17">
        <v>94</v>
      </c>
      <c r="C102" s="18">
        <f t="shared" si="9"/>
        <v>19.5</v>
      </c>
      <c r="D102" s="19" t="str">
        <f t="shared" si="10"/>
        <v>CHAUVEAU J.François</v>
      </c>
      <c r="E102" s="20" t="str">
        <f t="shared" si="11"/>
        <v>Autun</v>
      </c>
      <c r="F102" s="21">
        <f t="shared" si="12"/>
        <v>10</v>
      </c>
      <c r="G102" s="21">
        <f t="shared" si="13"/>
        <v>10</v>
      </c>
      <c r="H102" s="21">
        <f t="shared" si="14"/>
        <v>10</v>
      </c>
      <c r="I102" s="21">
        <f t="shared" si="15"/>
        <v>10</v>
      </c>
      <c r="J102" s="21">
        <f t="shared" si="16"/>
        <v>10</v>
      </c>
      <c r="K102" s="21"/>
      <c r="L102" s="29">
        <f t="shared" si="17"/>
        <v>50</v>
      </c>
      <c r="M102" s="22"/>
      <c r="O102" s="17">
        <v>94</v>
      </c>
      <c r="P102" s="18">
        <v>19.5</v>
      </c>
      <c r="Q102" s="19" t="s">
        <v>451</v>
      </c>
      <c r="R102" s="20" t="s">
        <v>318</v>
      </c>
      <c r="S102" s="21">
        <v>10</v>
      </c>
      <c r="T102" s="21">
        <v>10</v>
      </c>
      <c r="U102" s="21">
        <v>10</v>
      </c>
      <c r="V102" s="21">
        <v>10</v>
      </c>
      <c r="W102" s="21">
        <v>10</v>
      </c>
      <c r="X102" s="21"/>
      <c r="Y102" s="29">
        <v>50</v>
      </c>
      <c r="Z102" s="22"/>
    </row>
    <row r="103" spans="2:26" ht="12.75">
      <c r="B103" s="9">
        <v>95</v>
      </c>
      <c r="C103" s="10">
        <f t="shared" si="9"/>
        <v>24.2</v>
      </c>
      <c r="D103" s="11" t="str">
        <f t="shared" si="10"/>
        <v>CONTAMINE Paul</v>
      </c>
      <c r="E103" s="12" t="str">
        <f t="shared" si="11"/>
        <v>Chalon/Saone</v>
      </c>
      <c r="F103" s="13">
        <f t="shared" si="12"/>
        <v>10</v>
      </c>
      <c r="G103" s="13">
        <f t="shared" si="13"/>
        <v>10</v>
      </c>
      <c r="H103" s="13">
        <f t="shared" si="14"/>
        <v>10</v>
      </c>
      <c r="I103" s="13">
        <f t="shared" si="15"/>
        <v>10</v>
      </c>
      <c r="J103" s="13">
        <f t="shared" si="16"/>
        <v>10</v>
      </c>
      <c r="K103" s="15"/>
      <c r="L103" s="30">
        <f t="shared" si="17"/>
        <v>50</v>
      </c>
      <c r="M103" s="16"/>
      <c r="O103" s="9">
        <v>95</v>
      </c>
      <c r="P103" s="10">
        <v>24.2</v>
      </c>
      <c r="Q103" s="11" t="s">
        <v>97</v>
      </c>
      <c r="R103" s="12" t="s">
        <v>304</v>
      </c>
      <c r="S103" s="13">
        <v>10</v>
      </c>
      <c r="T103" s="13">
        <v>10</v>
      </c>
      <c r="U103" s="13">
        <v>10</v>
      </c>
      <c r="V103" s="13">
        <v>10</v>
      </c>
      <c r="W103" s="13">
        <v>10</v>
      </c>
      <c r="X103" s="15"/>
      <c r="Y103" s="30">
        <v>50</v>
      </c>
      <c r="Z103" s="16"/>
    </row>
    <row r="104" spans="2:26" ht="12.75">
      <c r="B104" s="17">
        <v>96</v>
      </c>
      <c r="C104" s="18">
        <f t="shared" si="9"/>
        <v>20</v>
      </c>
      <c r="D104" s="19" t="str">
        <f t="shared" si="10"/>
        <v>MARTEL Louis</v>
      </c>
      <c r="E104" s="20" t="str">
        <f t="shared" si="11"/>
        <v>Dijon Bourgogne</v>
      </c>
      <c r="F104" s="21">
        <f t="shared" si="12"/>
        <v>10</v>
      </c>
      <c r="G104" s="21">
        <f t="shared" si="13"/>
        <v>10</v>
      </c>
      <c r="H104" s="21">
        <f t="shared" si="14"/>
        <v>10</v>
      </c>
      <c r="I104" s="21">
        <f t="shared" si="15"/>
        <v>10</v>
      </c>
      <c r="J104" s="21">
        <f t="shared" si="16"/>
        <v>10</v>
      </c>
      <c r="K104" s="21"/>
      <c r="L104" s="29">
        <f t="shared" si="17"/>
        <v>50</v>
      </c>
      <c r="M104" s="22"/>
      <c r="O104" s="17">
        <v>96</v>
      </c>
      <c r="P104" s="18">
        <v>20</v>
      </c>
      <c r="Q104" s="19" t="s">
        <v>458</v>
      </c>
      <c r="R104" s="20" t="s">
        <v>302</v>
      </c>
      <c r="S104" s="21">
        <v>10</v>
      </c>
      <c r="T104" s="21">
        <v>10</v>
      </c>
      <c r="U104" s="21">
        <v>10</v>
      </c>
      <c r="V104" s="21">
        <v>10</v>
      </c>
      <c r="W104" s="21">
        <v>10</v>
      </c>
      <c r="X104" s="21"/>
      <c r="Y104" s="29">
        <v>50</v>
      </c>
      <c r="Z104" s="22"/>
    </row>
    <row r="105" spans="2:26" ht="12.75">
      <c r="B105" s="9">
        <v>97</v>
      </c>
      <c r="C105" s="10">
        <f t="shared" si="9"/>
        <v>20.7</v>
      </c>
      <c r="D105" s="11" t="str">
        <f t="shared" si="10"/>
        <v>ROBERT Guy</v>
      </c>
      <c r="E105" s="12" t="str">
        <f t="shared" si="11"/>
        <v>Chalon/Saone</v>
      </c>
      <c r="F105" s="13">
        <f t="shared" si="12"/>
        <v>30</v>
      </c>
      <c r="G105" s="13">
        <f t="shared" si="13"/>
        <v>10</v>
      </c>
      <c r="H105" s="13">
        <f t="shared" si="14"/>
        <v>0</v>
      </c>
      <c r="I105" s="13">
        <f t="shared" si="15"/>
        <v>0</v>
      </c>
      <c r="J105" s="13">
        <f t="shared" si="16"/>
        <v>0</v>
      </c>
      <c r="K105" s="15"/>
      <c r="L105" s="30">
        <f t="shared" si="17"/>
        <v>40</v>
      </c>
      <c r="M105" s="16"/>
      <c r="O105" s="9">
        <v>97</v>
      </c>
      <c r="P105" s="10">
        <v>20.7</v>
      </c>
      <c r="Q105" s="11" t="s">
        <v>496</v>
      </c>
      <c r="R105" s="12" t="s">
        <v>304</v>
      </c>
      <c r="S105" s="13">
        <v>30</v>
      </c>
      <c r="T105" s="13">
        <v>10</v>
      </c>
      <c r="U105" s="13">
        <v>0</v>
      </c>
      <c r="V105" s="13">
        <v>0</v>
      </c>
      <c r="W105" s="13">
        <v>0</v>
      </c>
      <c r="X105" s="15"/>
      <c r="Y105" s="30">
        <v>40</v>
      </c>
      <c r="Z105" s="16"/>
    </row>
    <row r="106" spans="2:26" ht="12.75">
      <c r="B106" s="17">
        <v>98</v>
      </c>
      <c r="C106" s="18">
        <f t="shared" si="9"/>
        <v>31.2</v>
      </c>
      <c r="D106" s="19" t="str">
        <f t="shared" si="10"/>
        <v>SILLEM Camiel</v>
      </c>
      <c r="E106" s="20" t="str">
        <f t="shared" si="11"/>
        <v>Autun</v>
      </c>
      <c r="F106" s="21">
        <f t="shared" si="12"/>
        <v>30</v>
      </c>
      <c r="G106" s="21">
        <f t="shared" si="13"/>
        <v>10</v>
      </c>
      <c r="H106" s="21">
        <f t="shared" si="14"/>
        <v>0</v>
      </c>
      <c r="I106" s="21">
        <f t="shared" si="15"/>
        <v>0</v>
      </c>
      <c r="J106" s="21">
        <f t="shared" si="16"/>
        <v>0</v>
      </c>
      <c r="K106" s="21"/>
      <c r="L106" s="29">
        <f t="shared" si="17"/>
        <v>40</v>
      </c>
      <c r="M106" s="22"/>
      <c r="O106" s="17">
        <v>98</v>
      </c>
      <c r="P106" s="18">
        <v>31.2</v>
      </c>
      <c r="Q106" s="19" t="s">
        <v>476</v>
      </c>
      <c r="R106" s="20" t="s">
        <v>318</v>
      </c>
      <c r="S106" s="21">
        <v>30</v>
      </c>
      <c r="T106" s="21">
        <v>10</v>
      </c>
      <c r="U106" s="21">
        <v>0</v>
      </c>
      <c r="V106" s="21">
        <v>0</v>
      </c>
      <c r="W106" s="21">
        <v>0</v>
      </c>
      <c r="X106" s="21"/>
      <c r="Y106" s="29">
        <v>40</v>
      </c>
      <c r="Z106" s="22"/>
    </row>
    <row r="107" spans="2:26" ht="12.75">
      <c r="B107" s="9">
        <v>99</v>
      </c>
      <c r="C107" s="10">
        <f t="shared" si="9"/>
        <v>19.6</v>
      </c>
      <c r="D107" s="11" t="str">
        <f t="shared" si="10"/>
        <v>BLONDEAU Gilles</v>
      </c>
      <c r="E107" s="12" t="str">
        <f t="shared" si="11"/>
        <v>Chalon/Saone</v>
      </c>
      <c r="F107" s="13">
        <f t="shared" si="12"/>
        <v>10</v>
      </c>
      <c r="G107" s="13">
        <f t="shared" si="13"/>
        <v>10</v>
      </c>
      <c r="H107" s="13">
        <f t="shared" si="14"/>
        <v>10</v>
      </c>
      <c r="I107" s="13">
        <f t="shared" si="15"/>
        <v>10</v>
      </c>
      <c r="J107" s="13">
        <f t="shared" si="16"/>
        <v>0</v>
      </c>
      <c r="K107" s="15"/>
      <c r="L107" s="30">
        <f t="shared" si="17"/>
        <v>40</v>
      </c>
      <c r="M107" s="16"/>
      <c r="O107" s="9">
        <v>99</v>
      </c>
      <c r="P107" s="10">
        <v>19.6</v>
      </c>
      <c r="Q107" s="11" t="s">
        <v>99</v>
      </c>
      <c r="R107" s="12" t="s">
        <v>304</v>
      </c>
      <c r="S107" s="13">
        <v>10</v>
      </c>
      <c r="T107" s="13">
        <v>10</v>
      </c>
      <c r="U107" s="13">
        <v>10</v>
      </c>
      <c r="V107" s="13">
        <v>10</v>
      </c>
      <c r="W107" s="13">
        <v>0</v>
      </c>
      <c r="X107" s="15"/>
      <c r="Y107" s="30">
        <v>40</v>
      </c>
      <c r="Z107" s="16"/>
    </row>
    <row r="108" spans="2:26" ht="12.75">
      <c r="B108" s="17">
        <v>100</v>
      </c>
      <c r="C108" s="18">
        <f t="shared" si="9"/>
        <v>33.5</v>
      </c>
      <c r="D108" s="19" t="str">
        <f t="shared" si="10"/>
        <v>CHAPLAIN Jean-Paul</v>
      </c>
      <c r="E108" s="20" t="str">
        <f t="shared" si="11"/>
        <v>Chalon/Saone</v>
      </c>
      <c r="F108" s="21">
        <f t="shared" si="12"/>
        <v>10</v>
      </c>
      <c r="G108" s="21">
        <f t="shared" si="13"/>
        <v>10</v>
      </c>
      <c r="H108" s="21">
        <f t="shared" si="14"/>
        <v>10</v>
      </c>
      <c r="I108" s="21">
        <f t="shared" si="15"/>
        <v>0</v>
      </c>
      <c r="J108" s="21">
        <f t="shared" si="16"/>
        <v>0</v>
      </c>
      <c r="K108" s="21"/>
      <c r="L108" s="29">
        <f t="shared" si="17"/>
        <v>30</v>
      </c>
      <c r="M108" s="22"/>
      <c r="O108" s="17">
        <v>100</v>
      </c>
      <c r="P108" s="18">
        <v>33.5</v>
      </c>
      <c r="Q108" s="19" t="s">
        <v>134</v>
      </c>
      <c r="R108" s="20" t="s">
        <v>304</v>
      </c>
      <c r="S108" s="21">
        <v>10</v>
      </c>
      <c r="T108" s="21">
        <v>10</v>
      </c>
      <c r="U108" s="21">
        <v>10</v>
      </c>
      <c r="V108" s="21">
        <v>0</v>
      </c>
      <c r="W108" s="21">
        <v>0</v>
      </c>
      <c r="X108" s="21"/>
      <c r="Y108" s="29">
        <v>30</v>
      </c>
      <c r="Z108" s="22"/>
    </row>
    <row r="109" spans="2:26" ht="12.75">
      <c r="B109" s="9">
        <v>101</v>
      </c>
      <c r="C109" s="10">
        <f t="shared" si="9"/>
        <v>27.7</v>
      </c>
      <c r="D109" s="11" t="str">
        <f t="shared" si="10"/>
        <v>PERRIER Roger Marcel</v>
      </c>
      <c r="E109" s="12" t="str">
        <f t="shared" si="11"/>
        <v>Chalon/Saone</v>
      </c>
      <c r="F109" s="13">
        <f t="shared" si="12"/>
        <v>10</v>
      </c>
      <c r="G109" s="13">
        <f t="shared" si="13"/>
        <v>10</v>
      </c>
      <c r="H109" s="13">
        <f t="shared" si="14"/>
        <v>10</v>
      </c>
      <c r="I109" s="13">
        <f t="shared" si="15"/>
        <v>0</v>
      </c>
      <c r="J109" s="13">
        <f t="shared" si="16"/>
        <v>0</v>
      </c>
      <c r="K109" s="15"/>
      <c r="L109" s="30">
        <f t="shared" si="17"/>
        <v>30</v>
      </c>
      <c r="M109" s="16"/>
      <c r="O109" s="9">
        <v>101</v>
      </c>
      <c r="P109" s="10">
        <v>27.7</v>
      </c>
      <c r="Q109" s="11" t="s">
        <v>630</v>
      </c>
      <c r="R109" s="12" t="s">
        <v>304</v>
      </c>
      <c r="S109" s="13">
        <v>10</v>
      </c>
      <c r="T109" s="13">
        <v>10</v>
      </c>
      <c r="U109" s="13">
        <v>10</v>
      </c>
      <c r="V109" s="13">
        <v>0</v>
      </c>
      <c r="W109" s="13">
        <v>0</v>
      </c>
      <c r="X109" s="15"/>
      <c r="Y109" s="30">
        <v>30</v>
      </c>
      <c r="Z109" s="16"/>
    </row>
    <row r="110" spans="2:26" ht="12.75">
      <c r="B110" s="17">
        <v>102</v>
      </c>
      <c r="C110" s="18">
        <f t="shared" si="9"/>
        <v>25.8</v>
      </c>
      <c r="D110" s="19" t="str">
        <f t="shared" si="10"/>
        <v>DELILLE Alain</v>
      </c>
      <c r="E110" s="20" t="str">
        <f t="shared" si="11"/>
        <v>Val D'Amour</v>
      </c>
      <c r="F110" s="21">
        <f t="shared" si="12"/>
        <v>10</v>
      </c>
      <c r="G110" s="21">
        <f t="shared" si="13"/>
        <v>10</v>
      </c>
      <c r="H110" s="21">
        <f t="shared" si="14"/>
        <v>10</v>
      </c>
      <c r="I110" s="21">
        <f t="shared" si="15"/>
        <v>0</v>
      </c>
      <c r="J110" s="21">
        <f t="shared" si="16"/>
        <v>0</v>
      </c>
      <c r="K110" s="21"/>
      <c r="L110" s="29">
        <f t="shared" si="17"/>
        <v>30</v>
      </c>
      <c r="M110" s="22"/>
      <c r="O110" s="17">
        <v>102</v>
      </c>
      <c r="P110" s="18">
        <v>25.8</v>
      </c>
      <c r="Q110" s="19" t="s">
        <v>684</v>
      </c>
      <c r="R110" s="20" t="s">
        <v>307</v>
      </c>
      <c r="S110" s="21">
        <v>10</v>
      </c>
      <c r="T110" s="21">
        <v>10</v>
      </c>
      <c r="U110" s="21">
        <v>10</v>
      </c>
      <c r="V110" s="21">
        <v>0</v>
      </c>
      <c r="W110" s="21">
        <v>0</v>
      </c>
      <c r="X110" s="21"/>
      <c r="Y110" s="29">
        <v>30</v>
      </c>
      <c r="Z110" s="22"/>
    </row>
    <row r="111" spans="2:26" ht="12.75">
      <c r="B111" s="9">
        <v>103</v>
      </c>
      <c r="C111" s="10">
        <f t="shared" si="9"/>
        <v>25.1</v>
      </c>
      <c r="D111" s="11" t="str">
        <f t="shared" si="10"/>
        <v>BERTHET Jean-Claude</v>
      </c>
      <c r="E111" s="12" t="str">
        <f t="shared" si="11"/>
        <v>Chassagne</v>
      </c>
      <c r="F111" s="13">
        <f t="shared" si="12"/>
        <v>10</v>
      </c>
      <c r="G111" s="13">
        <f t="shared" si="13"/>
        <v>10</v>
      </c>
      <c r="H111" s="13">
        <f t="shared" si="14"/>
        <v>10</v>
      </c>
      <c r="I111" s="13">
        <f t="shared" si="15"/>
        <v>0</v>
      </c>
      <c r="J111" s="13">
        <f t="shared" si="16"/>
        <v>0</v>
      </c>
      <c r="K111" s="15"/>
      <c r="L111" s="30">
        <f t="shared" si="17"/>
        <v>30</v>
      </c>
      <c r="M111" s="16"/>
      <c r="O111" s="9">
        <v>103</v>
      </c>
      <c r="P111" s="10">
        <v>25.1</v>
      </c>
      <c r="Q111" s="11" t="s">
        <v>148</v>
      </c>
      <c r="R111" s="12" t="s">
        <v>282</v>
      </c>
      <c r="S111" s="13">
        <v>10</v>
      </c>
      <c r="T111" s="13">
        <v>10</v>
      </c>
      <c r="U111" s="13">
        <v>10</v>
      </c>
      <c r="V111" s="13">
        <v>0</v>
      </c>
      <c r="W111" s="13">
        <v>0</v>
      </c>
      <c r="X111" s="15"/>
      <c r="Y111" s="30">
        <v>30</v>
      </c>
      <c r="Z111" s="16"/>
    </row>
    <row r="112" spans="2:26" ht="12.75">
      <c r="B112" s="17">
        <v>104</v>
      </c>
      <c r="C112" s="18">
        <f t="shared" si="9"/>
        <v>21.9</v>
      </c>
      <c r="D112" s="19" t="str">
        <f t="shared" si="10"/>
        <v>MOLAS Jean-François</v>
      </c>
      <c r="E112" s="20" t="str">
        <f t="shared" si="11"/>
        <v>Ch. De Chailly</v>
      </c>
      <c r="F112" s="21">
        <f t="shared" si="12"/>
        <v>10</v>
      </c>
      <c r="G112" s="21">
        <f t="shared" si="13"/>
        <v>10</v>
      </c>
      <c r="H112" s="21">
        <f t="shared" si="14"/>
        <v>0</v>
      </c>
      <c r="I112" s="21">
        <f t="shared" si="15"/>
        <v>0</v>
      </c>
      <c r="J112" s="21">
        <f t="shared" si="16"/>
        <v>0</v>
      </c>
      <c r="K112" s="21"/>
      <c r="L112" s="29">
        <f t="shared" si="17"/>
        <v>20</v>
      </c>
      <c r="M112" s="22"/>
      <c r="O112" s="17">
        <v>104</v>
      </c>
      <c r="P112" s="18">
        <v>21.9</v>
      </c>
      <c r="Q112" s="19" t="s">
        <v>686</v>
      </c>
      <c r="R112" s="20" t="s">
        <v>284</v>
      </c>
      <c r="S112" s="21">
        <v>10</v>
      </c>
      <c r="T112" s="21">
        <v>10</v>
      </c>
      <c r="U112" s="21">
        <v>0</v>
      </c>
      <c r="V112" s="21">
        <v>0</v>
      </c>
      <c r="W112" s="21">
        <v>0</v>
      </c>
      <c r="X112" s="21"/>
      <c r="Y112" s="29">
        <v>20</v>
      </c>
      <c r="Z112" s="22"/>
    </row>
    <row r="113" spans="2:26" ht="12.75">
      <c r="B113" s="9">
        <v>105</v>
      </c>
      <c r="C113" s="10">
        <f t="shared" si="9"/>
        <v>19.9</v>
      </c>
      <c r="D113" s="11" t="str">
        <f t="shared" si="10"/>
        <v>VITTON jean-Pierre</v>
      </c>
      <c r="E113" s="12" t="str">
        <f t="shared" si="11"/>
        <v>Chalon/Saone</v>
      </c>
      <c r="F113" s="13">
        <f t="shared" si="12"/>
        <v>10</v>
      </c>
      <c r="G113" s="13">
        <f t="shared" si="13"/>
        <v>10</v>
      </c>
      <c r="H113" s="13">
        <f t="shared" si="14"/>
        <v>0</v>
      </c>
      <c r="I113" s="13">
        <f t="shared" si="15"/>
        <v>0</v>
      </c>
      <c r="J113" s="13">
        <f t="shared" si="16"/>
        <v>0</v>
      </c>
      <c r="K113" s="15"/>
      <c r="L113" s="30">
        <f t="shared" si="17"/>
        <v>20</v>
      </c>
      <c r="M113" s="16"/>
      <c r="O113" s="9">
        <v>105</v>
      </c>
      <c r="P113" s="10">
        <v>19.9</v>
      </c>
      <c r="Q113" s="11" t="s">
        <v>481</v>
      </c>
      <c r="R113" s="12" t="s">
        <v>304</v>
      </c>
      <c r="S113" s="13">
        <v>10</v>
      </c>
      <c r="T113" s="13">
        <v>10</v>
      </c>
      <c r="U113" s="13">
        <v>0</v>
      </c>
      <c r="V113" s="13">
        <v>0</v>
      </c>
      <c r="W113" s="13">
        <v>0</v>
      </c>
      <c r="X113" s="15"/>
      <c r="Y113" s="30">
        <v>20</v>
      </c>
      <c r="Z113" s="16"/>
    </row>
    <row r="114" spans="2:26" ht="12.75">
      <c r="B114" s="17">
        <v>106</v>
      </c>
      <c r="C114" s="18">
        <f t="shared" si="9"/>
        <v>19.4</v>
      </c>
      <c r="D114" s="19" t="str">
        <f t="shared" si="10"/>
        <v>DIRY André</v>
      </c>
      <c r="E114" s="20" t="str">
        <f t="shared" si="11"/>
        <v>Ch. D'Avoise</v>
      </c>
      <c r="F114" s="21">
        <f t="shared" si="12"/>
        <v>10</v>
      </c>
      <c r="G114" s="21">
        <f t="shared" si="13"/>
        <v>10</v>
      </c>
      <c r="H114" s="21">
        <f t="shared" si="14"/>
        <v>0</v>
      </c>
      <c r="I114" s="21">
        <f t="shared" si="15"/>
        <v>0</v>
      </c>
      <c r="J114" s="21">
        <f t="shared" si="16"/>
        <v>0</v>
      </c>
      <c r="K114" s="21"/>
      <c r="L114" s="29">
        <f t="shared" si="17"/>
        <v>20</v>
      </c>
      <c r="M114" s="22"/>
      <c r="O114" s="17">
        <v>106</v>
      </c>
      <c r="P114" s="18">
        <v>19.4</v>
      </c>
      <c r="Q114" s="19" t="s">
        <v>448</v>
      </c>
      <c r="R114" s="20" t="s">
        <v>275</v>
      </c>
      <c r="S114" s="21">
        <v>10</v>
      </c>
      <c r="T114" s="21">
        <v>10</v>
      </c>
      <c r="U114" s="21">
        <v>0</v>
      </c>
      <c r="V114" s="21">
        <v>0</v>
      </c>
      <c r="W114" s="21">
        <v>0</v>
      </c>
      <c r="X114" s="21"/>
      <c r="Y114" s="29">
        <v>20</v>
      </c>
      <c r="Z114" s="22"/>
    </row>
    <row r="115" spans="2:26" ht="12.75">
      <c r="B115" s="9">
        <v>107</v>
      </c>
      <c r="C115" s="10">
        <f t="shared" si="9"/>
        <v>20.7</v>
      </c>
      <c r="D115" s="11" t="str">
        <f t="shared" si="10"/>
        <v>DURIEZ François</v>
      </c>
      <c r="E115" s="12" t="str">
        <f t="shared" si="11"/>
        <v>Entreprises</v>
      </c>
      <c r="F115" s="13">
        <f t="shared" si="12"/>
        <v>10</v>
      </c>
      <c r="G115" s="13">
        <f t="shared" si="13"/>
        <v>10</v>
      </c>
      <c r="H115" s="13">
        <f t="shared" si="14"/>
        <v>0</v>
      </c>
      <c r="I115" s="13">
        <f t="shared" si="15"/>
        <v>0</v>
      </c>
      <c r="J115" s="13">
        <f t="shared" si="16"/>
        <v>0</v>
      </c>
      <c r="K115" s="15"/>
      <c r="L115" s="30">
        <f t="shared" si="17"/>
        <v>20</v>
      </c>
      <c r="M115" s="16"/>
      <c r="O115" s="9">
        <v>107</v>
      </c>
      <c r="P115" s="10">
        <v>20.7</v>
      </c>
      <c r="Q115" s="11" t="s">
        <v>142</v>
      </c>
      <c r="R115" s="12" t="s">
        <v>375</v>
      </c>
      <c r="S115" s="13">
        <v>10</v>
      </c>
      <c r="T115" s="13">
        <v>10</v>
      </c>
      <c r="U115" s="13">
        <v>0</v>
      </c>
      <c r="V115" s="13">
        <v>0</v>
      </c>
      <c r="W115" s="13">
        <v>0</v>
      </c>
      <c r="X115" s="15"/>
      <c r="Y115" s="30">
        <v>20</v>
      </c>
      <c r="Z115" s="16"/>
    </row>
    <row r="116" spans="2:26" ht="12.75">
      <c r="B116" s="17">
        <v>108</v>
      </c>
      <c r="C116" s="18">
        <f t="shared" si="9"/>
        <v>29</v>
      </c>
      <c r="D116" s="19" t="str">
        <f t="shared" si="10"/>
        <v>METZ Pascal</v>
      </c>
      <c r="E116" s="20" t="str">
        <f t="shared" si="11"/>
        <v>Chalon/Saone</v>
      </c>
      <c r="F116" s="21">
        <f t="shared" si="12"/>
        <v>10</v>
      </c>
      <c r="G116" s="21">
        <f t="shared" si="13"/>
        <v>10</v>
      </c>
      <c r="H116" s="21">
        <f t="shared" si="14"/>
        <v>0</v>
      </c>
      <c r="I116" s="21">
        <f t="shared" si="15"/>
        <v>0</v>
      </c>
      <c r="J116" s="21">
        <f t="shared" si="16"/>
        <v>0</v>
      </c>
      <c r="K116" s="21"/>
      <c r="L116" s="29">
        <f t="shared" si="17"/>
        <v>20</v>
      </c>
      <c r="M116" s="22"/>
      <c r="O116" s="17">
        <v>108</v>
      </c>
      <c r="P116" s="18">
        <v>29</v>
      </c>
      <c r="Q116" s="19" t="s">
        <v>75</v>
      </c>
      <c r="R116" s="20" t="s">
        <v>304</v>
      </c>
      <c r="S116" s="21">
        <v>10</v>
      </c>
      <c r="T116" s="21">
        <v>10</v>
      </c>
      <c r="U116" s="21">
        <v>0</v>
      </c>
      <c r="V116" s="21">
        <v>0</v>
      </c>
      <c r="W116" s="21">
        <v>0</v>
      </c>
      <c r="X116" s="21"/>
      <c r="Y116" s="29">
        <v>20</v>
      </c>
      <c r="Z116" s="22"/>
    </row>
    <row r="117" spans="2:26" ht="12.75">
      <c r="B117" s="9">
        <v>109</v>
      </c>
      <c r="C117" s="10">
        <f t="shared" si="9"/>
        <v>21.7</v>
      </c>
      <c r="D117" s="11" t="str">
        <f t="shared" si="10"/>
        <v>BRESSON Gilles</v>
      </c>
      <c r="E117" s="12" t="str">
        <f t="shared" si="11"/>
        <v>Entreprises</v>
      </c>
      <c r="F117" s="13">
        <f t="shared" si="12"/>
        <v>10</v>
      </c>
      <c r="G117" s="13">
        <f t="shared" si="13"/>
        <v>10</v>
      </c>
      <c r="H117" s="13">
        <f t="shared" si="14"/>
        <v>0</v>
      </c>
      <c r="I117" s="13">
        <f t="shared" si="15"/>
        <v>0</v>
      </c>
      <c r="J117" s="13">
        <f t="shared" si="16"/>
        <v>0</v>
      </c>
      <c r="K117" s="15"/>
      <c r="L117" s="30">
        <f t="shared" si="17"/>
        <v>20</v>
      </c>
      <c r="M117" s="16"/>
      <c r="O117" s="9">
        <v>109</v>
      </c>
      <c r="P117" s="10">
        <v>21.7</v>
      </c>
      <c r="Q117" s="11" t="s">
        <v>34</v>
      </c>
      <c r="R117" s="12" t="s">
        <v>375</v>
      </c>
      <c r="S117" s="13">
        <v>10</v>
      </c>
      <c r="T117" s="13">
        <v>10</v>
      </c>
      <c r="U117" s="13">
        <v>0</v>
      </c>
      <c r="V117" s="13">
        <v>0</v>
      </c>
      <c r="W117" s="13">
        <v>0</v>
      </c>
      <c r="X117" s="15"/>
      <c r="Y117" s="30">
        <v>20</v>
      </c>
      <c r="Z117" s="16"/>
    </row>
    <row r="118" spans="2:26" ht="12.75">
      <c r="B118" s="17">
        <v>110</v>
      </c>
      <c r="C118" s="18">
        <f t="shared" si="9"/>
        <v>33</v>
      </c>
      <c r="D118" s="19" t="str">
        <f t="shared" si="10"/>
        <v>GATEAU Jean-Louis</v>
      </c>
      <c r="E118" s="20" t="str">
        <f t="shared" si="11"/>
        <v>Macon</v>
      </c>
      <c r="F118" s="21">
        <f t="shared" si="12"/>
        <v>10</v>
      </c>
      <c r="G118" s="21">
        <f t="shared" si="13"/>
        <v>10</v>
      </c>
      <c r="H118" s="21">
        <f t="shared" si="14"/>
        <v>0</v>
      </c>
      <c r="I118" s="21">
        <f t="shared" si="15"/>
        <v>0</v>
      </c>
      <c r="J118" s="21">
        <f t="shared" si="16"/>
        <v>0</v>
      </c>
      <c r="K118" s="21"/>
      <c r="L118" s="29">
        <f t="shared" si="17"/>
        <v>20</v>
      </c>
      <c r="M118" s="22"/>
      <c r="O118" s="17">
        <v>110</v>
      </c>
      <c r="P118" s="18">
        <v>33</v>
      </c>
      <c r="Q118" s="19" t="s">
        <v>628</v>
      </c>
      <c r="R118" s="20" t="s">
        <v>298</v>
      </c>
      <c r="S118" s="21">
        <v>10</v>
      </c>
      <c r="T118" s="21">
        <v>10</v>
      </c>
      <c r="U118" s="21">
        <v>0</v>
      </c>
      <c r="V118" s="21">
        <v>0</v>
      </c>
      <c r="W118" s="21">
        <v>0</v>
      </c>
      <c r="X118" s="21"/>
      <c r="Y118" s="29">
        <v>20</v>
      </c>
      <c r="Z118" s="22"/>
    </row>
    <row r="119" spans="2:26" ht="12.75">
      <c r="B119" s="9">
        <v>111</v>
      </c>
      <c r="C119" s="10">
        <f t="shared" si="9"/>
        <v>25.9</v>
      </c>
      <c r="D119" s="11" t="str">
        <f t="shared" si="10"/>
        <v>CASTELNOVO Paul</v>
      </c>
      <c r="E119" s="12" t="str">
        <f t="shared" si="11"/>
        <v>Ch. D'Avoise</v>
      </c>
      <c r="F119" s="13">
        <f t="shared" si="12"/>
        <v>10</v>
      </c>
      <c r="G119" s="13">
        <f t="shared" si="13"/>
        <v>0</v>
      </c>
      <c r="H119" s="13">
        <f t="shared" si="14"/>
        <v>0</v>
      </c>
      <c r="I119" s="13">
        <f t="shared" si="15"/>
        <v>0</v>
      </c>
      <c r="J119" s="13">
        <f t="shared" si="16"/>
        <v>0</v>
      </c>
      <c r="K119" s="15"/>
      <c r="L119" s="30">
        <f t="shared" si="17"/>
        <v>10</v>
      </c>
      <c r="M119" s="16"/>
      <c r="O119" s="9">
        <v>111</v>
      </c>
      <c r="P119" s="10">
        <v>25.9</v>
      </c>
      <c r="Q119" s="11" t="s">
        <v>160</v>
      </c>
      <c r="R119" s="12" t="s">
        <v>275</v>
      </c>
      <c r="S119" s="13">
        <v>10</v>
      </c>
      <c r="T119" s="13">
        <v>0</v>
      </c>
      <c r="U119" s="13">
        <v>0</v>
      </c>
      <c r="V119" s="13">
        <v>0</v>
      </c>
      <c r="W119" s="13">
        <v>0</v>
      </c>
      <c r="X119" s="15"/>
      <c r="Y119" s="30">
        <v>10</v>
      </c>
      <c r="Z119" s="16"/>
    </row>
    <row r="120" spans="2:26" ht="12.75">
      <c r="B120" s="17">
        <v>112</v>
      </c>
      <c r="C120" s="18">
        <f t="shared" si="9"/>
        <v>21.3</v>
      </c>
      <c r="D120" s="19" t="str">
        <f t="shared" si="10"/>
        <v>LAUNAY Philippe</v>
      </c>
      <c r="E120" s="20" t="str">
        <f t="shared" si="11"/>
        <v>Macon</v>
      </c>
      <c r="F120" s="21">
        <f t="shared" si="12"/>
        <v>10</v>
      </c>
      <c r="G120" s="21">
        <f t="shared" si="13"/>
        <v>0</v>
      </c>
      <c r="H120" s="21">
        <f t="shared" si="14"/>
        <v>0</v>
      </c>
      <c r="I120" s="21">
        <f t="shared" si="15"/>
        <v>0</v>
      </c>
      <c r="J120" s="21">
        <f t="shared" si="16"/>
        <v>0</v>
      </c>
      <c r="K120" s="21"/>
      <c r="L120" s="29">
        <f t="shared" si="17"/>
        <v>10</v>
      </c>
      <c r="M120" s="22"/>
      <c r="O120" s="17">
        <v>112</v>
      </c>
      <c r="P120" s="18">
        <v>21.3</v>
      </c>
      <c r="Q120" s="19" t="s">
        <v>676</v>
      </c>
      <c r="R120" s="20" t="s">
        <v>298</v>
      </c>
      <c r="S120" s="21">
        <v>10</v>
      </c>
      <c r="T120" s="21">
        <v>0</v>
      </c>
      <c r="U120" s="21">
        <v>0</v>
      </c>
      <c r="V120" s="21">
        <v>0</v>
      </c>
      <c r="W120" s="21">
        <v>0</v>
      </c>
      <c r="X120" s="21"/>
      <c r="Y120" s="29">
        <v>10</v>
      </c>
      <c r="Z120" s="22"/>
    </row>
    <row r="121" spans="2:26" ht="12.75">
      <c r="B121" s="9">
        <v>113</v>
      </c>
      <c r="C121" s="10">
        <f t="shared" si="9"/>
        <v>29.6</v>
      </c>
      <c r="D121" s="11" t="str">
        <f t="shared" si="10"/>
        <v>ROSSIGNOL Pierre</v>
      </c>
      <c r="E121" s="12" t="str">
        <f t="shared" si="11"/>
        <v>Chalon/Saone</v>
      </c>
      <c r="F121" s="13">
        <f t="shared" si="12"/>
        <v>10</v>
      </c>
      <c r="G121" s="13">
        <f t="shared" si="13"/>
        <v>0</v>
      </c>
      <c r="H121" s="13">
        <f t="shared" si="14"/>
        <v>0</v>
      </c>
      <c r="I121" s="13">
        <f t="shared" si="15"/>
        <v>0</v>
      </c>
      <c r="J121" s="13">
        <f t="shared" si="16"/>
        <v>0</v>
      </c>
      <c r="K121" s="15"/>
      <c r="L121" s="30">
        <f t="shared" si="17"/>
        <v>10</v>
      </c>
      <c r="M121" s="16"/>
      <c r="O121" s="9">
        <v>113</v>
      </c>
      <c r="P121" s="10">
        <v>29.6</v>
      </c>
      <c r="Q121" s="11" t="s">
        <v>133</v>
      </c>
      <c r="R121" s="12" t="s">
        <v>304</v>
      </c>
      <c r="S121" s="13">
        <v>10</v>
      </c>
      <c r="T121" s="13">
        <v>0</v>
      </c>
      <c r="U121" s="13">
        <v>0</v>
      </c>
      <c r="V121" s="13">
        <v>0</v>
      </c>
      <c r="W121" s="13">
        <v>0</v>
      </c>
      <c r="X121" s="15"/>
      <c r="Y121" s="30">
        <v>10</v>
      </c>
      <c r="Z121" s="16"/>
    </row>
    <row r="122" spans="2:26" ht="12.75">
      <c r="B122" s="17">
        <v>114</v>
      </c>
      <c r="C122" s="18">
        <f t="shared" si="9"/>
        <v>30</v>
      </c>
      <c r="D122" s="19" t="str">
        <f t="shared" si="10"/>
        <v>COVILLARD Jean</v>
      </c>
      <c r="E122" s="20" t="str">
        <f t="shared" si="11"/>
        <v>Ch. De Chailly</v>
      </c>
      <c r="F122" s="21">
        <f t="shared" si="12"/>
        <v>10</v>
      </c>
      <c r="G122" s="21">
        <f t="shared" si="13"/>
        <v>0</v>
      </c>
      <c r="H122" s="21">
        <f t="shared" si="14"/>
        <v>0</v>
      </c>
      <c r="I122" s="21">
        <f t="shared" si="15"/>
        <v>0</v>
      </c>
      <c r="J122" s="21">
        <f t="shared" si="16"/>
        <v>0</v>
      </c>
      <c r="K122" s="21"/>
      <c r="L122" s="29">
        <f t="shared" si="17"/>
        <v>10</v>
      </c>
      <c r="M122" s="22"/>
      <c r="O122" s="17">
        <v>114</v>
      </c>
      <c r="P122" s="18">
        <v>30</v>
      </c>
      <c r="Q122" s="19" t="s">
        <v>671</v>
      </c>
      <c r="R122" s="20" t="s">
        <v>284</v>
      </c>
      <c r="S122" s="21">
        <v>10</v>
      </c>
      <c r="T122" s="21">
        <v>0</v>
      </c>
      <c r="U122" s="21">
        <v>0</v>
      </c>
      <c r="V122" s="21">
        <v>0</v>
      </c>
      <c r="W122" s="21">
        <v>0</v>
      </c>
      <c r="X122" s="21"/>
      <c r="Y122" s="29">
        <v>10</v>
      </c>
      <c r="Z122" s="22"/>
    </row>
    <row r="123" spans="2:26" ht="12.75">
      <c r="B123" s="9">
        <v>115</v>
      </c>
      <c r="C123" s="10">
        <f t="shared" si="9"/>
        <v>28.2</v>
      </c>
      <c r="D123" s="11" t="str">
        <f t="shared" si="10"/>
        <v>RETY Jean</v>
      </c>
      <c r="E123" s="12" t="str">
        <f t="shared" si="11"/>
        <v>Chalon/Saone</v>
      </c>
      <c r="F123" s="13">
        <f t="shared" si="12"/>
        <v>10</v>
      </c>
      <c r="G123" s="13">
        <f t="shared" si="13"/>
        <v>0</v>
      </c>
      <c r="H123" s="13">
        <f t="shared" si="14"/>
        <v>0</v>
      </c>
      <c r="I123" s="13">
        <f t="shared" si="15"/>
        <v>0</v>
      </c>
      <c r="J123" s="13">
        <f t="shared" si="16"/>
        <v>0</v>
      </c>
      <c r="K123" s="15"/>
      <c r="L123" s="30">
        <f t="shared" si="17"/>
        <v>10</v>
      </c>
      <c r="M123" s="16"/>
      <c r="O123" s="9">
        <v>115</v>
      </c>
      <c r="P123" s="10">
        <v>28.2</v>
      </c>
      <c r="Q123" s="11" t="s">
        <v>172</v>
      </c>
      <c r="R123" s="12" t="s">
        <v>304</v>
      </c>
      <c r="S123" s="13">
        <v>10</v>
      </c>
      <c r="T123" s="13">
        <v>0</v>
      </c>
      <c r="U123" s="13">
        <v>0</v>
      </c>
      <c r="V123" s="13">
        <v>0</v>
      </c>
      <c r="W123" s="13">
        <v>0</v>
      </c>
      <c r="X123" s="15"/>
      <c r="Y123" s="30">
        <v>10</v>
      </c>
      <c r="Z123" s="16"/>
    </row>
    <row r="124" spans="2:26" ht="12.75">
      <c r="B124" s="17">
        <v>116</v>
      </c>
      <c r="C124" s="18">
        <f t="shared" si="9"/>
        <v>19.2</v>
      </c>
      <c r="D124" s="19" t="str">
        <f t="shared" si="10"/>
        <v>PROST Jean Luc</v>
      </c>
      <c r="E124" s="20" t="str">
        <f t="shared" si="11"/>
        <v>Autun</v>
      </c>
      <c r="F124" s="21">
        <f t="shared" si="12"/>
        <v>10</v>
      </c>
      <c r="G124" s="21">
        <f t="shared" si="13"/>
        <v>0</v>
      </c>
      <c r="H124" s="21">
        <f t="shared" si="14"/>
        <v>0</v>
      </c>
      <c r="I124" s="21">
        <f t="shared" si="15"/>
        <v>0</v>
      </c>
      <c r="J124" s="21">
        <f t="shared" si="16"/>
        <v>0</v>
      </c>
      <c r="K124" s="21"/>
      <c r="L124" s="29">
        <f t="shared" si="17"/>
        <v>10</v>
      </c>
      <c r="M124" s="22"/>
      <c r="O124" s="17">
        <v>116</v>
      </c>
      <c r="P124" s="18">
        <v>19.2</v>
      </c>
      <c r="Q124" s="19" t="s">
        <v>452</v>
      </c>
      <c r="R124" s="20" t="s">
        <v>318</v>
      </c>
      <c r="S124" s="21">
        <v>10</v>
      </c>
      <c r="T124" s="21">
        <v>0</v>
      </c>
      <c r="U124" s="21">
        <v>0</v>
      </c>
      <c r="V124" s="21">
        <v>0</v>
      </c>
      <c r="W124" s="21">
        <v>0</v>
      </c>
      <c r="X124" s="21"/>
      <c r="Y124" s="29">
        <v>10</v>
      </c>
      <c r="Z124" s="22"/>
    </row>
    <row r="125" spans="2:26" ht="12.75">
      <c r="B125" s="9">
        <v>117</v>
      </c>
      <c r="C125" s="10">
        <f t="shared" si="9"/>
        <v>28.3</v>
      </c>
      <c r="D125" s="11" t="str">
        <f t="shared" si="10"/>
        <v>CARREZ Gérard</v>
      </c>
      <c r="E125" s="12" t="str">
        <f t="shared" si="11"/>
        <v>Quetigny</v>
      </c>
      <c r="F125" s="13">
        <f t="shared" si="12"/>
        <v>10</v>
      </c>
      <c r="G125" s="13">
        <f t="shared" si="13"/>
        <v>0</v>
      </c>
      <c r="H125" s="13">
        <f t="shared" si="14"/>
        <v>0</v>
      </c>
      <c r="I125" s="13">
        <f t="shared" si="15"/>
        <v>0</v>
      </c>
      <c r="J125" s="13">
        <f t="shared" si="16"/>
        <v>0</v>
      </c>
      <c r="K125" s="15"/>
      <c r="L125" s="30">
        <f t="shared" si="17"/>
        <v>10</v>
      </c>
      <c r="M125" s="16"/>
      <c r="O125" s="9">
        <v>117</v>
      </c>
      <c r="P125" s="10">
        <v>28.3</v>
      </c>
      <c r="Q125" s="11" t="s">
        <v>135</v>
      </c>
      <c r="R125" s="12" t="s">
        <v>277</v>
      </c>
      <c r="S125" s="13">
        <v>10</v>
      </c>
      <c r="T125" s="13">
        <v>0</v>
      </c>
      <c r="U125" s="13">
        <v>0</v>
      </c>
      <c r="V125" s="13">
        <v>0</v>
      </c>
      <c r="W125" s="13">
        <v>0</v>
      </c>
      <c r="X125" s="15"/>
      <c r="Y125" s="30">
        <v>10</v>
      </c>
      <c r="Z125" s="16"/>
    </row>
    <row r="126" spans="2:26" ht="12.75">
      <c r="B126" s="17">
        <v>118</v>
      </c>
      <c r="C126" s="18">
        <f t="shared" si="9"/>
        <v>47</v>
      </c>
      <c r="D126" s="19" t="str">
        <f t="shared" si="10"/>
        <v>BARBIERY Jacques</v>
      </c>
      <c r="E126" s="20" t="str">
        <f t="shared" si="11"/>
        <v>Pre Lamy</v>
      </c>
      <c r="F126" s="21">
        <f t="shared" si="12"/>
        <v>10</v>
      </c>
      <c r="G126" s="21">
        <f t="shared" si="13"/>
        <v>0</v>
      </c>
      <c r="H126" s="21">
        <f t="shared" si="14"/>
        <v>0</v>
      </c>
      <c r="I126" s="21">
        <f t="shared" si="15"/>
        <v>0</v>
      </c>
      <c r="J126" s="21">
        <f t="shared" si="16"/>
        <v>0</v>
      </c>
      <c r="K126" s="21"/>
      <c r="L126" s="29">
        <f t="shared" si="17"/>
        <v>10</v>
      </c>
      <c r="M126" s="22"/>
      <c r="O126" s="17">
        <v>118</v>
      </c>
      <c r="P126" s="18">
        <v>47</v>
      </c>
      <c r="Q126" s="19" t="s">
        <v>492</v>
      </c>
      <c r="R126" s="20" t="s">
        <v>377</v>
      </c>
      <c r="S126" s="21">
        <v>10</v>
      </c>
      <c r="T126" s="21">
        <v>0</v>
      </c>
      <c r="U126" s="21">
        <v>0</v>
      </c>
      <c r="V126" s="21">
        <v>0</v>
      </c>
      <c r="W126" s="21">
        <v>0</v>
      </c>
      <c r="X126" s="21"/>
      <c r="Y126" s="29">
        <v>10</v>
      </c>
      <c r="Z126" s="22"/>
    </row>
    <row r="127" spans="2:26" ht="12.75">
      <c r="B127" s="9">
        <v>119</v>
      </c>
      <c r="C127" s="10">
        <f t="shared" si="9"/>
        <v>0</v>
      </c>
      <c r="D127" s="11">
        <f t="shared" si="10"/>
        <v>0</v>
      </c>
      <c r="E127" s="12">
        <f t="shared" si="11"/>
        <v>0</v>
      </c>
      <c r="F127" s="13">
        <f t="shared" si="12"/>
        <v>0</v>
      </c>
      <c r="G127" s="13">
        <f t="shared" si="13"/>
        <v>0</v>
      </c>
      <c r="H127" s="13">
        <f t="shared" si="14"/>
        <v>0</v>
      </c>
      <c r="I127" s="13">
        <f t="shared" si="15"/>
        <v>0</v>
      </c>
      <c r="J127" s="13">
        <f t="shared" si="16"/>
        <v>0</v>
      </c>
      <c r="K127" s="15"/>
      <c r="L127" s="30">
        <f t="shared" si="17"/>
        <v>0</v>
      </c>
      <c r="M127" s="16"/>
      <c r="O127" s="9">
        <v>119</v>
      </c>
      <c r="P127" s="10">
        <v>28.7</v>
      </c>
      <c r="Q127" s="11" t="s">
        <v>509</v>
      </c>
      <c r="R127" s="12" t="s">
        <v>307</v>
      </c>
      <c r="S127" s="13">
        <v>0</v>
      </c>
      <c r="T127" s="13">
        <v>0</v>
      </c>
      <c r="U127" s="13">
        <v>0</v>
      </c>
      <c r="V127" s="13">
        <v>0</v>
      </c>
      <c r="W127" s="13">
        <v>0</v>
      </c>
      <c r="X127" s="15"/>
      <c r="Y127" s="30">
        <v>0</v>
      </c>
      <c r="Z127" s="16"/>
    </row>
    <row r="128" spans="2:26" ht="12.75">
      <c r="B128" s="17">
        <v>120</v>
      </c>
      <c r="C128" s="18">
        <f t="shared" si="9"/>
        <v>0</v>
      </c>
      <c r="D128" s="19">
        <f t="shared" si="10"/>
        <v>0</v>
      </c>
      <c r="E128" s="20">
        <f t="shared" si="11"/>
        <v>0</v>
      </c>
      <c r="F128" s="21">
        <f t="shared" si="12"/>
        <v>0</v>
      </c>
      <c r="G128" s="21">
        <f t="shared" si="13"/>
        <v>0</v>
      </c>
      <c r="H128" s="21">
        <f t="shared" si="14"/>
        <v>0</v>
      </c>
      <c r="I128" s="21">
        <f t="shared" si="15"/>
        <v>0</v>
      </c>
      <c r="J128" s="21">
        <f t="shared" si="16"/>
        <v>0</v>
      </c>
      <c r="K128" s="21"/>
      <c r="L128" s="29">
        <f t="shared" si="17"/>
        <v>0</v>
      </c>
      <c r="M128" s="22"/>
      <c r="O128" s="17">
        <v>120</v>
      </c>
      <c r="P128" s="18">
        <v>35.4</v>
      </c>
      <c r="Q128" s="19" t="s">
        <v>500</v>
      </c>
      <c r="R128" s="20" t="s">
        <v>282</v>
      </c>
      <c r="S128" s="21">
        <v>0</v>
      </c>
      <c r="T128" s="21">
        <v>0</v>
      </c>
      <c r="U128" s="21">
        <v>0</v>
      </c>
      <c r="V128" s="21">
        <v>0</v>
      </c>
      <c r="W128" s="21">
        <v>0</v>
      </c>
      <c r="X128" s="21"/>
      <c r="Y128" s="29">
        <v>0</v>
      </c>
      <c r="Z128" s="22"/>
    </row>
    <row r="129" spans="15:26" ht="12.75">
      <c r="O129" s="9">
        <v>121</v>
      </c>
      <c r="P129" s="10">
        <v>23.9</v>
      </c>
      <c r="Q129" s="11" t="s">
        <v>455</v>
      </c>
      <c r="R129" s="12" t="s">
        <v>304</v>
      </c>
      <c r="S129" s="13">
        <v>0</v>
      </c>
      <c r="T129" s="13">
        <v>0</v>
      </c>
      <c r="U129" s="13">
        <v>0</v>
      </c>
      <c r="V129" s="13">
        <v>0</v>
      </c>
      <c r="W129" s="13">
        <v>0</v>
      </c>
      <c r="X129" s="15"/>
      <c r="Y129" s="30">
        <v>0</v>
      </c>
      <c r="Z129" s="16"/>
    </row>
    <row r="130" spans="15:26" ht="12.75">
      <c r="O130" s="17">
        <v>122</v>
      </c>
      <c r="P130" s="18">
        <v>25</v>
      </c>
      <c r="Q130" s="19" t="s">
        <v>483</v>
      </c>
      <c r="R130" s="20" t="s">
        <v>298</v>
      </c>
      <c r="S130" s="21">
        <v>0</v>
      </c>
      <c r="T130" s="21">
        <v>0</v>
      </c>
      <c r="U130" s="21">
        <v>0</v>
      </c>
      <c r="V130" s="21">
        <v>0</v>
      </c>
      <c r="W130" s="21">
        <v>0</v>
      </c>
      <c r="X130" s="21"/>
      <c r="Y130" s="29">
        <v>0</v>
      </c>
      <c r="Z130" s="22"/>
    </row>
    <row r="131" spans="15:26" ht="12.75">
      <c r="O131" s="9">
        <v>123</v>
      </c>
      <c r="P131" s="10">
        <v>41</v>
      </c>
      <c r="Q131" s="11" t="s">
        <v>175</v>
      </c>
      <c r="R131" s="12" t="s">
        <v>277</v>
      </c>
      <c r="S131" s="13">
        <v>0</v>
      </c>
      <c r="T131" s="13">
        <v>0</v>
      </c>
      <c r="U131" s="13">
        <v>0</v>
      </c>
      <c r="V131" s="13">
        <v>0</v>
      </c>
      <c r="W131" s="13">
        <v>0</v>
      </c>
      <c r="X131" s="15"/>
      <c r="Y131" s="30">
        <v>0</v>
      </c>
      <c r="Z131" s="16"/>
    </row>
    <row r="132" spans="15:26" ht="12.75">
      <c r="O132" s="17">
        <v>124</v>
      </c>
      <c r="P132" s="18">
        <v>19.2</v>
      </c>
      <c r="Q132" s="19" t="s">
        <v>486</v>
      </c>
      <c r="R132" s="20" t="s">
        <v>302</v>
      </c>
      <c r="S132" s="21">
        <v>0</v>
      </c>
      <c r="T132" s="21">
        <v>0</v>
      </c>
      <c r="U132" s="21">
        <v>0</v>
      </c>
      <c r="V132" s="21">
        <v>0</v>
      </c>
      <c r="W132" s="21">
        <v>0</v>
      </c>
      <c r="X132" s="21"/>
      <c r="Y132" s="29">
        <v>0</v>
      </c>
      <c r="Z132" s="22"/>
    </row>
    <row r="133" spans="15:26" ht="12.75">
      <c r="O133" s="9">
        <v>125</v>
      </c>
      <c r="P133" s="10">
        <v>20.3</v>
      </c>
      <c r="Q133" s="11" t="s">
        <v>487</v>
      </c>
      <c r="R133" s="12" t="s">
        <v>318</v>
      </c>
      <c r="S133" s="13">
        <v>0</v>
      </c>
      <c r="T133" s="13">
        <v>0</v>
      </c>
      <c r="U133" s="13">
        <v>0</v>
      </c>
      <c r="V133" s="13">
        <v>0</v>
      </c>
      <c r="W133" s="13">
        <v>0</v>
      </c>
      <c r="X133" s="15"/>
      <c r="Y133" s="30">
        <v>0</v>
      </c>
      <c r="Z133" s="16"/>
    </row>
    <row r="134" spans="15:26" ht="12.75">
      <c r="O134" s="17">
        <v>126</v>
      </c>
      <c r="P134" s="18">
        <v>44</v>
      </c>
      <c r="Q134" s="19" t="s">
        <v>472</v>
      </c>
      <c r="R134" s="20" t="s">
        <v>302</v>
      </c>
      <c r="S134" s="21">
        <v>0</v>
      </c>
      <c r="T134" s="21">
        <v>0</v>
      </c>
      <c r="U134" s="21">
        <v>0</v>
      </c>
      <c r="V134" s="21">
        <v>0</v>
      </c>
      <c r="W134" s="21">
        <v>0</v>
      </c>
      <c r="X134" s="21"/>
      <c r="Y134" s="29">
        <v>0</v>
      </c>
      <c r="Z134" s="22"/>
    </row>
    <row r="135" spans="15:26" ht="12.75">
      <c r="O135" s="9">
        <v>127</v>
      </c>
      <c r="P135" s="10">
        <v>23.9</v>
      </c>
      <c r="Q135" s="11" t="s">
        <v>258</v>
      </c>
      <c r="R135" s="12" t="s">
        <v>375</v>
      </c>
      <c r="S135" s="13">
        <v>0</v>
      </c>
      <c r="T135" s="13">
        <v>0</v>
      </c>
      <c r="U135" s="13">
        <v>0</v>
      </c>
      <c r="V135" s="13">
        <v>0</v>
      </c>
      <c r="W135" s="13">
        <v>0</v>
      </c>
      <c r="X135" s="15"/>
      <c r="Y135" s="30">
        <v>0</v>
      </c>
      <c r="Z135" s="16"/>
    </row>
    <row r="136" spans="15:26" ht="12.75">
      <c r="O136" s="17">
        <v>128</v>
      </c>
      <c r="P136" s="18">
        <v>20.4</v>
      </c>
      <c r="Q136" s="19" t="s">
        <v>467</v>
      </c>
      <c r="R136" s="20" t="s">
        <v>277</v>
      </c>
      <c r="S136" s="21">
        <v>0</v>
      </c>
      <c r="T136" s="21">
        <v>0</v>
      </c>
      <c r="U136" s="21">
        <v>0</v>
      </c>
      <c r="V136" s="21">
        <v>0</v>
      </c>
      <c r="W136" s="21">
        <v>0</v>
      </c>
      <c r="X136" s="21"/>
      <c r="Y136" s="29">
        <v>0</v>
      </c>
      <c r="Z136" s="22"/>
    </row>
    <row r="137" spans="15:26" ht="12.75">
      <c r="O137" s="9">
        <v>129</v>
      </c>
      <c r="P137" s="10">
        <v>22.2</v>
      </c>
      <c r="Q137" s="11" t="s">
        <v>450</v>
      </c>
      <c r="R137" s="12" t="s">
        <v>298</v>
      </c>
      <c r="S137" s="13">
        <v>0</v>
      </c>
      <c r="T137" s="13">
        <v>0</v>
      </c>
      <c r="U137" s="13">
        <v>0</v>
      </c>
      <c r="V137" s="13">
        <v>0</v>
      </c>
      <c r="W137" s="13">
        <v>0</v>
      </c>
      <c r="X137" s="15"/>
      <c r="Y137" s="30">
        <v>0</v>
      </c>
      <c r="Z137" s="16"/>
    </row>
    <row r="138" spans="15:26" ht="12.75">
      <c r="O138" s="17">
        <v>130</v>
      </c>
      <c r="P138" s="18">
        <v>19.3</v>
      </c>
      <c r="Q138" s="19" t="s">
        <v>457</v>
      </c>
      <c r="R138" s="20" t="s">
        <v>284</v>
      </c>
      <c r="S138" s="21">
        <v>0</v>
      </c>
      <c r="T138" s="21">
        <v>0</v>
      </c>
      <c r="U138" s="21">
        <v>0</v>
      </c>
      <c r="V138" s="21">
        <v>0</v>
      </c>
      <c r="W138" s="21">
        <v>0</v>
      </c>
      <c r="X138" s="21"/>
      <c r="Y138" s="29">
        <v>0</v>
      </c>
      <c r="Z138" s="22"/>
    </row>
    <row r="139" spans="15:26" ht="12.75">
      <c r="O139" s="9">
        <v>131</v>
      </c>
      <c r="P139" s="10">
        <v>30.5</v>
      </c>
      <c r="Q139" s="11" t="s">
        <v>478</v>
      </c>
      <c r="R139" s="12" t="s">
        <v>282</v>
      </c>
      <c r="S139" s="13">
        <v>0</v>
      </c>
      <c r="T139" s="13">
        <v>0</v>
      </c>
      <c r="U139" s="13">
        <v>0</v>
      </c>
      <c r="V139" s="13">
        <v>0</v>
      </c>
      <c r="W139" s="13">
        <v>0</v>
      </c>
      <c r="X139" s="15"/>
      <c r="Y139" s="30">
        <v>0</v>
      </c>
      <c r="Z139" s="16"/>
    </row>
    <row r="140" spans="15:26" ht="12.75">
      <c r="O140" s="17">
        <v>132</v>
      </c>
      <c r="P140" s="18">
        <v>34</v>
      </c>
      <c r="Q140" s="19" t="s">
        <v>507</v>
      </c>
      <c r="R140" s="20" t="s">
        <v>386</v>
      </c>
      <c r="S140" s="21">
        <v>0</v>
      </c>
      <c r="T140" s="21">
        <v>0</v>
      </c>
      <c r="U140" s="21">
        <v>0</v>
      </c>
      <c r="V140" s="21">
        <v>0</v>
      </c>
      <c r="W140" s="21">
        <v>0</v>
      </c>
      <c r="X140" s="21"/>
      <c r="Y140" s="29">
        <v>0</v>
      </c>
      <c r="Z140" s="22"/>
    </row>
    <row r="141" spans="15:26" ht="12.75">
      <c r="O141" s="9">
        <v>133</v>
      </c>
      <c r="P141" s="10">
        <v>23.5</v>
      </c>
      <c r="Q141" s="11" t="s">
        <v>510</v>
      </c>
      <c r="R141" s="12" t="s">
        <v>290</v>
      </c>
      <c r="S141" s="13">
        <v>0</v>
      </c>
      <c r="T141" s="13">
        <v>0</v>
      </c>
      <c r="U141" s="13">
        <v>0</v>
      </c>
      <c r="V141" s="13">
        <v>0</v>
      </c>
      <c r="W141" s="13">
        <v>0</v>
      </c>
      <c r="X141" s="15"/>
      <c r="Y141" s="30">
        <v>0</v>
      </c>
      <c r="Z141" s="16"/>
    </row>
    <row r="142" spans="15:26" ht="12.75">
      <c r="O142" s="17">
        <v>134</v>
      </c>
      <c r="P142" s="18">
        <v>33.5</v>
      </c>
      <c r="Q142" s="19" t="s">
        <v>485</v>
      </c>
      <c r="R142" s="20" t="s">
        <v>293</v>
      </c>
      <c r="S142" s="21">
        <v>0</v>
      </c>
      <c r="T142" s="21">
        <v>0</v>
      </c>
      <c r="U142" s="21">
        <v>0</v>
      </c>
      <c r="V142" s="21">
        <v>0</v>
      </c>
      <c r="W142" s="21">
        <v>0</v>
      </c>
      <c r="X142" s="21"/>
      <c r="Y142" s="29">
        <v>0</v>
      </c>
      <c r="Z142" s="22"/>
    </row>
    <row r="143" spans="15:26" ht="12.75">
      <c r="O143" s="9">
        <v>135</v>
      </c>
      <c r="P143" s="10">
        <v>28.3</v>
      </c>
      <c r="Q143" s="11" t="s">
        <v>146</v>
      </c>
      <c r="R143" s="12" t="s">
        <v>282</v>
      </c>
      <c r="S143" s="13">
        <v>0</v>
      </c>
      <c r="T143" s="13">
        <v>0</v>
      </c>
      <c r="U143" s="13">
        <v>0</v>
      </c>
      <c r="V143" s="13">
        <v>0</v>
      </c>
      <c r="W143" s="13">
        <v>0</v>
      </c>
      <c r="X143" s="15"/>
      <c r="Y143" s="30">
        <v>0</v>
      </c>
      <c r="Z143" s="16"/>
    </row>
    <row r="144" spans="15:26" ht="12.75">
      <c r="O144" s="17">
        <v>136</v>
      </c>
      <c r="P144" s="18">
        <v>32.8</v>
      </c>
      <c r="Q144" s="19" t="s">
        <v>268</v>
      </c>
      <c r="R144" s="20" t="s">
        <v>284</v>
      </c>
      <c r="S144" s="21">
        <v>0</v>
      </c>
      <c r="T144" s="21">
        <v>0</v>
      </c>
      <c r="U144" s="21">
        <v>0</v>
      </c>
      <c r="V144" s="21">
        <v>0</v>
      </c>
      <c r="W144" s="21">
        <v>0</v>
      </c>
      <c r="X144" s="21"/>
      <c r="Y144" s="29">
        <v>0</v>
      </c>
      <c r="Z144" s="22"/>
    </row>
    <row r="145" spans="15:26" ht="12.75">
      <c r="O145" s="9">
        <v>137</v>
      </c>
      <c r="P145" s="10">
        <v>23.9</v>
      </c>
      <c r="Q145" s="11" t="s">
        <v>461</v>
      </c>
      <c r="R145" s="12" t="s">
        <v>284</v>
      </c>
      <c r="S145" s="13">
        <v>0</v>
      </c>
      <c r="T145" s="13">
        <v>0</v>
      </c>
      <c r="U145" s="13">
        <v>0</v>
      </c>
      <c r="V145" s="13">
        <v>0</v>
      </c>
      <c r="W145" s="13">
        <v>0</v>
      </c>
      <c r="X145" s="15"/>
      <c r="Y145" s="30">
        <v>0</v>
      </c>
      <c r="Z145" s="16"/>
    </row>
    <row r="146" spans="15:26" ht="12.75">
      <c r="O146" s="17">
        <v>138</v>
      </c>
      <c r="P146" s="18">
        <v>22.9</v>
      </c>
      <c r="Q146" s="19" t="s">
        <v>147</v>
      </c>
      <c r="R146" s="20" t="s">
        <v>282</v>
      </c>
      <c r="S146" s="21">
        <v>0</v>
      </c>
      <c r="T146" s="21">
        <v>0</v>
      </c>
      <c r="U146" s="21">
        <v>0</v>
      </c>
      <c r="V146" s="21">
        <v>0</v>
      </c>
      <c r="W146" s="21">
        <v>0</v>
      </c>
      <c r="X146" s="21"/>
      <c r="Y146" s="29">
        <v>0</v>
      </c>
      <c r="Z146" s="22"/>
    </row>
    <row r="147" spans="15:26" ht="12.75">
      <c r="O147" s="9">
        <v>139</v>
      </c>
      <c r="P147" s="10">
        <v>24.9</v>
      </c>
      <c r="Q147" s="11" t="s">
        <v>105</v>
      </c>
      <c r="R147" s="12" t="s">
        <v>282</v>
      </c>
      <c r="S147" s="13">
        <v>0</v>
      </c>
      <c r="T147" s="13">
        <v>0</v>
      </c>
      <c r="U147" s="13">
        <v>0</v>
      </c>
      <c r="V147" s="13">
        <v>0</v>
      </c>
      <c r="W147" s="13">
        <v>0</v>
      </c>
      <c r="X147" s="15"/>
      <c r="Y147" s="30">
        <v>0</v>
      </c>
      <c r="Z147" s="16"/>
    </row>
    <row r="148" spans="15:26" ht="12.75">
      <c r="O148" s="17">
        <v>140</v>
      </c>
      <c r="P148" s="18">
        <v>34.5</v>
      </c>
      <c r="Q148" s="19" t="s">
        <v>261</v>
      </c>
      <c r="R148" s="20" t="s">
        <v>320</v>
      </c>
      <c r="S148" s="21">
        <v>0</v>
      </c>
      <c r="T148" s="21">
        <v>0</v>
      </c>
      <c r="U148" s="21">
        <v>0</v>
      </c>
      <c r="V148" s="21">
        <v>0</v>
      </c>
      <c r="W148" s="21">
        <v>0</v>
      </c>
      <c r="X148" s="21"/>
      <c r="Y148" s="29">
        <v>0</v>
      </c>
      <c r="Z148" s="22"/>
    </row>
    <row r="149" spans="15:26" ht="12.75">
      <c r="O149" s="9">
        <v>141</v>
      </c>
      <c r="P149" s="10">
        <v>23.5</v>
      </c>
      <c r="Q149" s="11" t="s">
        <v>128</v>
      </c>
      <c r="R149" s="12" t="s">
        <v>386</v>
      </c>
      <c r="S149" s="13">
        <v>0</v>
      </c>
      <c r="T149" s="13">
        <v>0</v>
      </c>
      <c r="U149" s="13">
        <v>0</v>
      </c>
      <c r="V149" s="13">
        <v>0</v>
      </c>
      <c r="W149" s="13">
        <v>0</v>
      </c>
      <c r="X149" s="15"/>
      <c r="Y149" s="30">
        <v>0</v>
      </c>
      <c r="Z149" s="16"/>
    </row>
    <row r="150" spans="15:26" ht="12.75">
      <c r="O150" s="17">
        <v>142</v>
      </c>
      <c r="P150" s="18">
        <v>23</v>
      </c>
      <c r="Q150" s="19" t="s">
        <v>499</v>
      </c>
      <c r="R150" s="20" t="s">
        <v>302</v>
      </c>
      <c r="S150" s="21">
        <v>0</v>
      </c>
      <c r="T150" s="21">
        <v>0</v>
      </c>
      <c r="U150" s="21">
        <v>0</v>
      </c>
      <c r="V150" s="21">
        <v>0</v>
      </c>
      <c r="W150" s="21">
        <v>0</v>
      </c>
      <c r="X150" s="21"/>
      <c r="Y150" s="29">
        <v>0</v>
      </c>
      <c r="Z150" s="22"/>
    </row>
    <row r="151" spans="15:26" ht="12.75">
      <c r="O151" s="9">
        <v>143</v>
      </c>
      <c r="P151" s="10">
        <v>41</v>
      </c>
      <c r="Q151" s="11" t="s">
        <v>155</v>
      </c>
      <c r="R151" s="12" t="s">
        <v>318</v>
      </c>
      <c r="S151" s="13">
        <v>0</v>
      </c>
      <c r="T151" s="13">
        <v>0</v>
      </c>
      <c r="U151" s="13">
        <v>0</v>
      </c>
      <c r="V151" s="13">
        <v>0</v>
      </c>
      <c r="W151" s="13">
        <v>0</v>
      </c>
      <c r="X151" s="15"/>
      <c r="Y151" s="30">
        <v>0</v>
      </c>
      <c r="Z151" s="16"/>
    </row>
    <row r="152" spans="15:26" ht="12.75">
      <c r="O152" s="17">
        <v>144</v>
      </c>
      <c r="P152" s="18">
        <v>25.5</v>
      </c>
      <c r="Q152" s="19" t="s">
        <v>504</v>
      </c>
      <c r="R152" s="20" t="s">
        <v>277</v>
      </c>
      <c r="S152" s="21">
        <v>0</v>
      </c>
      <c r="T152" s="21">
        <v>0</v>
      </c>
      <c r="U152" s="21">
        <v>0</v>
      </c>
      <c r="V152" s="21">
        <v>0</v>
      </c>
      <c r="W152" s="21">
        <v>0</v>
      </c>
      <c r="X152" s="21"/>
      <c r="Y152" s="29">
        <v>0</v>
      </c>
      <c r="Z152" s="22"/>
    </row>
    <row r="153" spans="15:26" ht="12.75">
      <c r="O153" s="9">
        <v>145</v>
      </c>
      <c r="P153" s="10">
        <v>19.8</v>
      </c>
      <c r="Q153" s="11" t="s">
        <v>465</v>
      </c>
      <c r="R153" s="12" t="s">
        <v>304</v>
      </c>
      <c r="S153" s="13">
        <v>0</v>
      </c>
      <c r="T153" s="13">
        <v>0</v>
      </c>
      <c r="U153" s="13">
        <v>0</v>
      </c>
      <c r="V153" s="13">
        <v>0</v>
      </c>
      <c r="W153" s="13">
        <v>0</v>
      </c>
      <c r="X153" s="15"/>
      <c r="Y153" s="30">
        <v>0</v>
      </c>
      <c r="Z153" s="16"/>
    </row>
    <row r="154" spans="15:26" ht="12.75">
      <c r="O154" s="17">
        <v>146</v>
      </c>
      <c r="P154" s="18">
        <v>54</v>
      </c>
      <c r="Q154" s="19" t="s">
        <v>260</v>
      </c>
      <c r="R154" s="20" t="s">
        <v>282</v>
      </c>
      <c r="S154" s="21">
        <v>0</v>
      </c>
      <c r="T154" s="21">
        <v>0</v>
      </c>
      <c r="U154" s="21">
        <v>0</v>
      </c>
      <c r="V154" s="21">
        <v>0</v>
      </c>
      <c r="W154" s="21">
        <v>0</v>
      </c>
      <c r="X154" s="21"/>
      <c r="Y154" s="29">
        <v>0</v>
      </c>
      <c r="Z154" s="22"/>
    </row>
    <row r="155" spans="15:26" ht="12.75">
      <c r="O155" s="9">
        <v>147</v>
      </c>
      <c r="P155" s="10">
        <v>19.1</v>
      </c>
      <c r="Q155" s="11" t="s">
        <v>493</v>
      </c>
      <c r="R155" s="12" t="s">
        <v>277</v>
      </c>
      <c r="S155" s="13">
        <v>0</v>
      </c>
      <c r="T155" s="13">
        <v>0</v>
      </c>
      <c r="U155" s="13">
        <v>0</v>
      </c>
      <c r="V155" s="13">
        <v>0</v>
      </c>
      <c r="W155" s="13">
        <v>0</v>
      </c>
      <c r="X155" s="15"/>
      <c r="Y155" s="30">
        <v>0</v>
      </c>
      <c r="Z155" s="16"/>
    </row>
    <row r="156" spans="15:26" ht="12.75">
      <c r="O156" s="17">
        <v>148</v>
      </c>
      <c r="P156" s="18">
        <v>24.2</v>
      </c>
      <c r="Q156" s="19" t="s">
        <v>459</v>
      </c>
      <c r="R156" s="20" t="s">
        <v>293</v>
      </c>
      <c r="S156" s="21">
        <v>0</v>
      </c>
      <c r="T156" s="21">
        <v>0</v>
      </c>
      <c r="U156" s="21">
        <v>0</v>
      </c>
      <c r="V156" s="21">
        <v>0</v>
      </c>
      <c r="W156" s="21">
        <v>0</v>
      </c>
      <c r="X156" s="21"/>
      <c r="Y156" s="29">
        <v>0</v>
      </c>
      <c r="Z156" s="22"/>
    </row>
    <row r="157" spans="15:26" ht="12.75">
      <c r="O157" s="9">
        <v>149</v>
      </c>
      <c r="P157" s="10">
        <v>21.5</v>
      </c>
      <c r="Q157" s="11" t="s">
        <v>176</v>
      </c>
      <c r="R157" s="12" t="s">
        <v>277</v>
      </c>
      <c r="S157" s="13">
        <v>0</v>
      </c>
      <c r="T157" s="13">
        <v>0</v>
      </c>
      <c r="U157" s="13">
        <v>0</v>
      </c>
      <c r="V157" s="13">
        <v>0</v>
      </c>
      <c r="W157" s="13">
        <v>0</v>
      </c>
      <c r="X157" s="15"/>
      <c r="Y157" s="30">
        <v>0</v>
      </c>
      <c r="Z157" s="16"/>
    </row>
    <row r="158" spans="15:26" ht="12.75">
      <c r="O158" s="17">
        <v>150</v>
      </c>
      <c r="P158" s="18">
        <v>26</v>
      </c>
      <c r="Q158" s="19" t="s">
        <v>446</v>
      </c>
      <c r="R158" s="20" t="s">
        <v>377</v>
      </c>
      <c r="S158" s="21">
        <v>0</v>
      </c>
      <c r="T158" s="21">
        <v>0</v>
      </c>
      <c r="U158" s="21">
        <v>0</v>
      </c>
      <c r="V158" s="21">
        <v>0</v>
      </c>
      <c r="W158" s="21">
        <v>0</v>
      </c>
      <c r="X158" s="21"/>
      <c r="Y158" s="29">
        <v>0</v>
      </c>
      <c r="Z158" s="22"/>
    </row>
    <row r="159" spans="15:26" ht="12.75">
      <c r="O159" s="9">
        <v>151</v>
      </c>
      <c r="P159" s="10">
        <v>22.4</v>
      </c>
      <c r="Q159" s="11" t="s">
        <v>482</v>
      </c>
      <c r="R159" s="12" t="s">
        <v>298</v>
      </c>
      <c r="S159" s="13">
        <v>0</v>
      </c>
      <c r="T159" s="13">
        <v>0</v>
      </c>
      <c r="U159" s="13">
        <v>0</v>
      </c>
      <c r="V159" s="13">
        <v>0</v>
      </c>
      <c r="W159" s="13">
        <v>0</v>
      </c>
      <c r="X159" s="15"/>
      <c r="Y159" s="30">
        <v>0</v>
      </c>
      <c r="Z159" s="16"/>
    </row>
    <row r="160" spans="15:26" ht="12.75">
      <c r="O160" s="17">
        <v>152</v>
      </c>
      <c r="P160" s="18">
        <v>24</v>
      </c>
      <c r="Q160" s="19" t="s">
        <v>174</v>
      </c>
      <c r="R160" s="20" t="s">
        <v>277</v>
      </c>
      <c r="S160" s="21">
        <v>0</v>
      </c>
      <c r="T160" s="21">
        <v>0</v>
      </c>
      <c r="U160" s="21">
        <v>0</v>
      </c>
      <c r="V160" s="21">
        <v>0</v>
      </c>
      <c r="W160" s="21">
        <v>0</v>
      </c>
      <c r="X160" s="21"/>
      <c r="Y160" s="29">
        <v>0</v>
      </c>
      <c r="Z160" s="22"/>
    </row>
    <row r="161" spans="15:26" ht="12.75">
      <c r="O161" s="9">
        <v>153</v>
      </c>
      <c r="P161" s="10">
        <v>19.7</v>
      </c>
      <c r="Q161" s="11" t="s">
        <v>508</v>
      </c>
      <c r="R161" s="12" t="s">
        <v>307</v>
      </c>
      <c r="S161" s="13">
        <v>0</v>
      </c>
      <c r="T161" s="13">
        <v>0</v>
      </c>
      <c r="U161" s="13">
        <v>0</v>
      </c>
      <c r="V161" s="13">
        <v>0</v>
      </c>
      <c r="W161" s="13">
        <v>0</v>
      </c>
      <c r="X161" s="15"/>
      <c r="Y161" s="30">
        <v>0</v>
      </c>
      <c r="Z161" s="16"/>
    </row>
    <row r="162" spans="15:26" ht="12.75">
      <c r="O162" s="17">
        <v>154</v>
      </c>
      <c r="P162" s="18">
        <v>23.2</v>
      </c>
      <c r="Q162" s="19" t="s">
        <v>273</v>
      </c>
      <c r="R162" s="20" t="s">
        <v>282</v>
      </c>
      <c r="S162" s="21">
        <v>0</v>
      </c>
      <c r="T162" s="21">
        <v>0</v>
      </c>
      <c r="U162" s="21">
        <v>0</v>
      </c>
      <c r="V162" s="21">
        <v>0</v>
      </c>
      <c r="W162" s="21">
        <v>0</v>
      </c>
      <c r="X162" s="21"/>
      <c r="Y162" s="29">
        <v>0</v>
      </c>
      <c r="Z162" s="22"/>
    </row>
    <row r="163" spans="15:26" ht="12.75">
      <c r="O163" s="9">
        <v>155</v>
      </c>
      <c r="P163" s="10">
        <v>20.5</v>
      </c>
      <c r="Q163" s="11" t="s">
        <v>113</v>
      </c>
      <c r="R163" s="12" t="s">
        <v>275</v>
      </c>
      <c r="S163" s="13">
        <v>0</v>
      </c>
      <c r="T163" s="13">
        <v>0</v>
      </c>
      <c r="U163" s="13">
        <v>0</v>
      </c>
      <c r="V163" s="13">
        <v>0</v>
      </c>
      <c r="W163" s="13">
        <v>0</v>
      </c>
      <c r="X163" s="15"/>
      <c r="Y163" s="30">
        <v>0</v>
      </c>
      <c r="Z163" s="16"/>
    </row>
    <row r="164" spans="15:26" ht="12.75">
      <c r="O164" s="17">
        <v>156</v>
      </c>
      <c r="P164" s="18">
        <v>31.1</v>
      </c>
      <c r="Q164" s="19" t="s">
        <v>79</v>
      </c>
      <c r="R164" s="20" t="s">
        <v>375</v>
      </c>
      <c r="S164" s="21">
        <v>0</v>
      </c>
      <c r="T164" s="21">
        <v>0</v>
      </c>
      <c r="U164" s="21">
        <v>0</v>
      </c>
      <c r="V164" s="21">
        <v>0</v>
      </c>
      <c r="W164" s="21">
        <v>0</v>
      </c>
      <c r="X164" s="21"/>
      <c r="Y164" s="29">
        <v>0</v>
      </c>
      <c r="Z164" s="22"/>
    </row>
    <row r="165" spans="15:26" ht="12.75">
      <c r="O165" s="9">
        <v>157</v>
      </c>
      <c r="P165" s="10">
        <v>30.8</v>
      </c>
      <c r="Q165" s="11" t="s">
        <v>511</v>
      </c>
      <c r="R165" s="12" t="s">
        <v>320</v>
      </c>
      <c r="S165" s="13">
        <v>0</v>
      </c>
      <c r="T165" s="13">
        <v>0</v>
      </c>
      <c r="U165" s="13">
        <v>0</v>
      </c>
      <c r="V165" s="13">
        <v>0</v>
      </c>
      <c r="W165" s="13">
        <v>0</v>
      </c>
      <c r="X165" s="15"/>
      <c r="Y165" s="30">
        <v>0</v>
      </c>
      <c r="Z165" s="16"/>
    </row>
    <row r="166" spans="15:26" ht="12.75">
      <c r="O166" s="17">
        <v>158</v>
      </c>
      <c r="P166" s="18">
        <v>25.3</v>
      </c>
      <c r="Q166" s="19" t="s">
        <v>470</v>
      </c>
      <c r="R166" s="20" t="s">
        <v>302</v>
      </c>
      <c r="S166" s="21">
        <v>0</v>
      </c>
      <c r="T166" s="21">
        <v>0</v>
      </c>
      <c r="U166" s="21">
        <v>0</v>
      </c>
      <c r="V166" s="21">
        <v>0</v>
      </c>
      <c r="W166" s="21">
        <v>0</v>
      </c>
      <c r="X166" s="21"/>
      <c r="Y166" s="29">
        <v>0</v>
      </c>
      <c r="Z166" s="22"/>
    </row>
    <row r="167" spans="15:26" ht="12.75">
      <c r="O167" s="9">
        <v>159</v>
      </c>
      <c r="P167" s="10">
        <v>24.5</v>
      </c>
      <c r="Q167" s="11" t="s">
        <v>156</v>
      </c>
      <c r="R167" s="12" t="s">
        <v>318</v>
      </c>
      <c r="S167" s="13">
        <v>0</v>
      </c>
      <c r="T167" s="13">
        <v>0</v>
      </c>
      <c r="U167" s="13">
        <v>0</v>
      </c>
      <c r="V167" s="13">
        <v>0</v>
      </c>
      <c r="W167" s="13">
        <v>0</v>
      </c>
      <c r="X167" s="15"/>
      <c r="Y167" s="30">
        <v>0</v>
      </c>
      <c r="Z167" s="16"/>
    </row>
    <row r="168" spans="15:26" ht="12.75">
      <c r="O168" s="17">
        <v>160</v>
      </c>
      <c r="P168" s="18">
        <v>29.7</v>
      </c>
      <c r="Q168" s="19" t="s">
        <v>173</v>
      </c>
      <c r="R168" s="20" t="s">
        <v>304</v>
      </c>
      <c r="S168" s="21">
        <v>0</v>
      </c>
      <c r="T168" s="21">
        <v>0</v>
      </c>
      <c r="U168" s="21">
        <v>0</v>
      </c>
      <c r="V168" s="21">
        <v>0</v>
      </c>
      <c r="W168" s="21">
        <v>0</v>
      </c>
      <c r="X168" s="21"/>
      <c r="Y168" s="29">
        <v>0</v>
      </c>
      <c r="Z168" s="22"/>
    </row>
    <row r="169" spans="15:26" ht="12.75">
      <c r="O169" s="9">
        <v>161</v>
      </c>
      <c r="P169" s="10">
        <v>34.5</v>
      </c>
      <c r="Q169" s="11" t="s">
        <v>239</v>
      </c>
      <c r="R169" s="12" t="s">
        <v>318</v>
      </c>
      <c r="S169" s="13">
        <v>0</v>
      </c>
      <c r="T169" s="13">
        <v>0</v>
      </c>
      <c r="U169" s="13">
        <v>0</v>
      </c>
      <c r="V169" s="13">
        <v>0</v>
      </c>
      <c r="W169" s="13">
        <v>0</v>
      </c>
      <c r="X169" s="15"/>
      <c r="Y169" s="30">
        <v>0</v>
      </c>
      <c r="Z169" s="16"/>
    </row>
    <row r="170" spans="15:26" ht="12.75">
      <c r="O170" s="17">
        <v>162</v>
      </c>
      <c r="P170" s="18">
        <v>34.2</v>
      </c>
      <c r="Q170" s="19" t="s">
        <v>488</v>
      </c>
      <c r="R170" s="20" t="s">
        <v>284</v>
      </c>
      <c r="S170" s="21">
        <v>0</v>
      </c>
      <c r="T170" s="21">
        <v>0</v>
      </c>
      <c r="U170" s="21">
        <v>0</v>
      </c>
      <c r="V170" s="21">
        <v>0</v>
      </c>
      <c r="W170" s="21">
        <v>0</v>
      </c>
      <c r="X170" s="21"/>
      <c r="Y170" s="29">
        <v>0</v>
      </c>
      <c r="Z170" s="22"/>
    </row>
    <row r="171" spans="15:26" ht="12.75">
      <c r="O171" s="9">
        <v>163</v>
      </c>
      <c r="P171" s="10">
        <v>33.4</v>
      </c>
      <c r="Q171" s="11" t="s">
        <v>473</v>
      </c>
      <c r="R171" s="12" t="s">
        <v>304</v>
      </c>
      <c r="S171" s="13">
        <v>0</v>
      </c>
      <c r="T171" s="13">
        <v>0</v>
      </c>
      <c r="U171" s="13">
        <v>0</v>
      </c>
      <c r="V171" s="13">
        <v>0</v>
      </c>
      <c r="W171" s="13">
        <v>0</v>
      </c>
      <c r="X171" s="15"/>
      <c r="Y171" s="30">
        <v>0</v>
      </c>
      <c r="Z171" s="16"/>
    </row>
    <row r="172" spans="15:26" ht="12.75">
      <c r="O172" s="17">
        <v>164</v>
      </c>
      <c r="P172" s="18">
        <v>28.3</v>
      </c>
      <c r="Q172" s="19" t="s">
        <v>139</v>
      </c>
      <c r="R172" s="20" t="s">
        <v>302</v>
      </c>
      <c r="S172" s="21">
        <v>0</v>
      </c>
      <c r="T172" s="21">
        <v>0</v>
      </c>
      <c r="U172" s="21">
        <v>0</v>
      </c>
      <c r="V172" s="21">
        <v>0</v>
      </c>
      <c r="W172" s="21">
        <v>0</v>
      </c>
      <c r="X172" s="21"/>
      <c r="Y172" s="29">
        <v>0</v>
      </c>
      <c r="Z172" s="22"/>
    </row>
    <row r="173" spans="15:26" ht="12.75">
      <c r="O173" s="9">
        <v>165</v>
      </c>
      <c r="P173" s="10">
        <v>23.3</v>
      </c>
      <c r="Q173" s="11" t="s">
        <v>264</v>
      </c>
      <c r="R173" s="12" t="s">
        <v>302</v>
      </c>
      <c r="S173" s="13">
        <v>0</v>
      </c>
      <c r="T173" s="13">
        <v>0</v>
      </c>
      <c r="U173" s="13">
        <v>0</v>
      </c>
      <c r="V173" s="13">
        <v>0</v>
      </c>
      <c r="W173" s="13">
        <v>0</v>
      </c>
      <c r="X173" s="15"/>
      <c r="Y173" s="30">
        <v>0</v>
      </c>
      <c r="Z173" s="16"/>
    </row>
    <row r="174" spans="15:26" ht="12.75">
      <c r="O174" s="17">
        <v>166</v>
      </c>
      <c r="P174" s="18">
        <v>0</v>
      </c>
      <c r="Q174" s="19" t="s">
        <v>145</v>
      </c>
      <c r="R174" s="20" t="s">
        <v>353</v>
      </c>
      <c r="S174" s="21">
        <v>0</v>
      </c>
      <c r="T174" s="21">
        <v>0</v>
      </c>
      <c r="U174" s="21">
        <v>0</v>
      </c>
      <c r="V174" s="21">
        <v>0</v>
      </c>
      <c r="W174" s="21">
        <v>0</v>
      </c>
      <c r="X174" s="21"/>
      <c r="Y174" s="29">
        <v>0</v>
      </c>
      <c r="Z174" s="22"/>
    </row>
    <row r="175" spans="15:26" ht="12.75">
      <c r="O175" s="9">
        <v>167</v>
      </c>
      <c r="P175" s="10">
        <v>0</v>
      </c>
      <c r="Q175" s="11" t="s">
        <v>145</v>
      </c>
      <c r="R175" s="12" t="s">
        <v>353</v>
      </c>
      <c r="S175" s="13">
        <v>0</v>
      </c>
      <c r="T175" s="13">
        <v>0</v>
      </c>
      <c r="U175" s="13">
        <v>0</v>
      </c>
      <c r="V175" s="13">
        <v>0</v>
      </c>
      <c r="W175" s="13">
        <v>0</v>
      </c>
      <c r="X175" s="15"/>
      <c r="Y175" s="30">
        <v>0</v>
      </c>
      <c r="Z175" s="16"/>
    </row>
    <row r="176" spans="15:26" ht="12.75">
      <c r="O176" s="17">
        <v>168</v>
      </c>
      <c r="P176" s="18">
        <v>0</v>
      </c>
      <c r="Q176" s="19" t="s">
        <v>145</v>
      </c>
      <c r="R176" s="20" t="s">
        <v>353</v>
      </c>
      <c r="S176" s="21">
        <v>0</v>
      </c>
      <c r="T176" s="21">
        <v>0</v>
      </c>
      <c r="U176" s="21">
        <v>0</v>
      </c>
      <c r="V176" s="21">
        <v>0</v>
      </c>
      <c r="W176" s="21">
        <v>0</v>
      </c>
      <c r="X176" s="21"/>
      <c r="Y176" s="29">
        <v>0</v>
      </c>
      <c r="Z176" s="22"/>
    </row>
    <row r="177" spans="15:26" ht="12.75">
      <c r="O177" s="9">
        <v>169</v>
      </c>
      <c r="P177" s="10">
        <v>0</v>
      </c>
      <c r="Q177" s="11" t="s">
        <v>145</v>
      </c>
      <c r="R177" s="12" t="s">
        <v>353</v>
      </c>
      <c r="S177" s="13">
        <v>0</v>
      </c>
      <c r="T177" s="13">
        <v>0</v>
      </c>
      <c r="U177" s="13">
        <v>0</v>
      </c>
      <c r="V177" s="13">
        <v>0</v>
      </c>
      <c r="W177" s="13">
        <v>0</v>
      </c>
      <c r="X177" s="15"/>
      <c r="Y177" s="30">
        <v>0</v>
      </c>
      <c r="Z177" s="16"/>
    </row>
    <row r="178" spans="15:26" ht="12.75">
      <c r="O178" s="17">
        <v>170</v>
      </c>
      <c r="P178" s="18">
        <v>0</v>
      </c>
      <c r="Q178" s="19" t="s">
        <v>145</v>
      </c>
      <c r="R178" s="20" t="s">
        <v>353</v>
      </c>
      <c r="S178" s="21">
        <v>0</v>
      </c>
      <c r="T178" s="21">
        <v>0</v>
      </c>
      <c r="U178" s="21">
        <v>0</v>
      </c>
      <c r="V178" s="21">
        <v>0</v>
      </c>
      <c r="W178" s="21">
        <v>0</v>
      </c>
      <c r="X178" s="21"/>
      <c r="Y178" s="29">
        <v>0</v>
      </c>
      <c r="Z178" s="22"/>
    </row>
    <row r="179" spans="15:26" ht="12.75">
      <c r="O179" s="9">
        <v>171</v>
      </c>
      <c r="P179" s="10">
        <v>31</v>
      </c>
      <c r="Q179" s="11" t="s">
        <v>265</v>
      </c>
      <c r="R179" s="12" t="s">
        <v>282</v>
      </c>
      <c r="S179" s="13">
        <v>0</v>
      </c>
      <c r="T179" s="13">
        <v>0</v>
      </c>
      <c r="U179" s="13">
        <v>0</v>
      </c>
      <c r="V179" s="13">
        <v>0</v>
      </c>
      <c r="W179" s="13">
        <v>0</v>
      </c>
      <c r="X179" s="15"/>
      <c r="Y179" s="30">
        <v>0</v>
      </c>
      <c r="Z179" s="16"/>
    </row>
    <row r="180" spans="15:26" ht="12.75">
      <c r="O180" s="17">
        <v>172</v>
      </c>
      <c r="P180" s="18">
        <v>34.3</v>
      </c>
      <c r="Q180" s="19" t="s">
        <v>108</v>
      </c>
      <c r="R180" s="20" t="s">
        <v>302</v>
      </c>
      <c r="S180" s="21">
        <v>0</v>
      </c>
      <c r="T180" s="21">
        <v>0</v>
      </c>
      <c r="U180" s="21">
        <v>0</v>
      </c>
      <c r="V180" s="21">
        <v>0</v>
      </c>
      <c r="W180" s="21">
        <v>0</v>
      </c>
      <c r="X180" s="21"/>
      <c r="Y180" s="29">
        <v>0</v>
      </c>
      <c r="Z180" s="22"/>
    </row>
    <row r="181" spans="15:26" ht="12.75">
      <c r="O181" s="9">
        <v>173</v>
      </c>
      <c r="P181" s="10">
        <v>54</v>
      </c>
      <c r="Q181" s="11" t="s">
        <v>479</v>
      </c>
      <c r="R181" s="12" t="s">
        <v>293</v>
      </c>
      <c r="S181" s="13">
        <v>0</v>
      </c>
      <c r="T181" s="13">
        <v>0</v>
      </c>
      <c r="U181" s="13">
        <v>0</v>
      </c>
      <c r="V181" s="13">
        <v>0</v>
      </c>
      <c r="W181" s="13">
        <v>0</v>
      </c>
      <c r="X181" s="15"/>
      <c r="Y181" s="30">
        <v>0</v>
      </c>
      <c r="Z181" s="16"/>
    </row>
    <row r="182" spans="15:26" ht="12.75">
      <c r="O182" s="17">
        <v>174</v>
      </c>
      <c r="P182" s="18">
        <v>28.2</v>
      </c>
      <c r="Q182" s="19" t="s">
        <v>503</v>
      </c>
      <c r="R182" s="20" t="s">
        <v>302</v>
      </c>
      <c r="S182" s="21">
        <v>0</v>
      </c>
      <c r="T182" s="21">
        <v>0</v>
      </c>
      <c r="U182" s="21">
        <v>0</v>
      </c>
      <c r="V182" s="21">
        <v>0</v>
      </c>
      <c r="W182" s="21">
        <v>0</v>
      </c>
      <c r="X182" s="21"/>
      <c r="Y182" s="29">
        <v>0</v>
      </c>
      <c r="Z182" s="22"/>
    </row>
    <row r="183" spans="15:26" ht="12.75">
      <c r="O183" s="9">
        <v>175</v>
      </c>
      <c r="P183" s="10">
        <v>24.6</v>
      </c>
      <c r="Q183" s="11" t="s">
        <v>158</v>
      </c>
      <c r="R183" s="12" t="s">
        <v>293</v>
      </c>
      <c r="S183" s="13">
        <v>0</v>
      </c>
      <c r="T183" s="13">
        <v>0</v>
      </c>
      <c r="U183" s="13">
        <v>0</v>
      </c>
      <c r="V183" s="13">
        <v>0</v>
      </c>
      <c r="W183" s="13">
        <v>0</v>
      </c>
      <c r="X183" s="15"/>
      <c r="Y183" s="30">
        <v>0</v>
      </c>
      <c r="Z183" s="16"/>
    </row>
    <row r="184" spans="15:26" ht="12.75">
      <c r="O184" s="17">
        <v>176</v>
      </c>
      <c r="P184" s="18">
        <v>21.8</v>
      </c>
      <c r="Q184" s="19" t="s">
        <v>480</v>
      </c>
      <c r="R184" s="20" t="s">
        <v>304</v>
      </c>
      <c r="S184" s="21">
        <v>0</v>
      </c>
      <c r="T184" s="21">
        <v>0</v>
      </c>
      <c r="U184" s="21">
        <v>0</v>
      </c>
      <c r="V184" s="21">
        <v>0</v>
      </c>
      <c r="W184" s="21">
        <v>0</v>
      </c>
      <c r="X184" s="21"/>
      <c r="Y184" s="29">
        <v>0</v>
      </c>
      <c r="Z184" s="22"/>
    </row>
    <row r="185" spans="15:26" ht="12.75">
      <c r="O185" s="9">
        <v>177</v>
      </c>
      <c r="P185" s="10">
        <v>20.6</v>
      </c>
      <c r="Q185" s="11" t="s">
        <v>462</v>
      </c>
      <c r="R185" s="12" t="s">
        <v>302</v>
      </c>
      <c r="S185" s="13">
        <v>0</v>
      </c>
      <c r="T185" s="13">
        <v>0</v>
      </c>
      <c r="U185" s="13">
        <v>0</v>
      </c>
      <c r="V185" s="13">
        <v>0</v>
      </c>
      <c r="W185" s="13">
        <v>0</v>
      </c>
      <c r="X185" s="15"/>
      <c r="Y185" s="30">
        <v>0</v>
      </c>
      <c r="Z185" s="16"/>
    </row>
    <row r="186" spans="15:26" ht="12.75">
      <c r="O186" s="17">
        <v>178</v>
      </c>
      <c r="P186" s="18">
        <v>23.5</v>
      </c>
      <c r="Q186" s="19" t="s">
        <v>157</v>
      </c>
      <c r="R186" s="20" t="s">
        <v>318</v>
      </c>
      <c r="S186" s="21">
        <v>0</v>
      </c>
      <c r="T186" s="21">
        <v>0</v>
      </c>
      <c r="U186" s="21">
        <v>0</v>
      </c>
      <c r="V186" s="21">
        <v>0</v>
      </c>
      <c r="W186" s="21">
        <v>0</v>
      </c>
      <c r="X186" s="21"/>
      <c r="Y186" s="29">
        <v>0</v>
      </c>
      <c r="Z186" s="22"/>
    </row>
    <row r="187" spans="15:26" ht="12.75">
      <c r="O187" s="9">
        <v>179</v>
      </c>
      <c r="P187" s="10">
        <v>32.4</v>
      </c>
      <c r="Q187" s="11" t="s">
        <v>501</v>
      </c>
      <c r="R187" s="12" t="s">
        <v>293</v>
      </c>
      <c r="S187" s="13">
        <v>0</v>
      </c>
      <c r="T187" s="13">
        <v>0</v>
      </c>
      <c r="U187" s="13">
        <v>0</v>
      </c>
      <c r="V187" s="13">
        <v>0</v>
      </c>
      <c r="W187" s="13">
        <v>0</v>
      </c>
      <c r="X187" s="15"/>
      <c r="Y187" s="30">
        <v>0</v>
      </c>
      <c r="Z187" s="16"/>
    </row>
    <row r="188" spans="15:26" ht="12.75">
      <c r="O188" s="17">
        <v>180</v>
      </c>
      <c r="P188" s="18">
        <v>30.5</v>
      </c>
      <c r="Q188" s="19" t="s">
        <v>471</v>
      </c>
      <c r="R188" s="20" t="s">
        <v>275</v>
      </c>
      <c r="S188" s="21">
        <v>0</v>
      </c>
      <c r="T188" s="21">
        <v>0</v>
      </c>
      <c r="U188" s="21">
        <v>0</v>
      </c>
      <c r="V188" s="21">
        <v>0</v>
      </c>
      <c r="W188" s="21">
        <v>0</v>
      </c>
      <c r="X188" s="21"/>
      <c r="Y188" s="29">
        <v>0</v>
      </c>
      <c r="Z188" s="22"/>
    </row>
    <row r="189" spans="15:26" ht="12.75">
      <c r="O189" s="9">
        <v>181</v>
      </c>
      <c r="P189" s="10">
        <v>19.2</v>
      </c>
      <c r="Q189" s="11" t="s">
        <v>60</v>
      </c>
      <c r="R189" s="12" t="s">
        <v>277</v>
      </c>
      <c r="S189" s="13">
        <v>0</v>
      </c>
      <c r="T189" s="13">
        <v>0</v>
      </c>
      <c r="U189" s="13">
        <v>0</v>
      </c>
      <c r="V189" s="13">
        <v>0</v>
      </c>
      <c r="W189" s="13">
        <v>0</v>
      </c>
      <c r="X189" s="15"/>
      <c r="Y189" s="30">
        <v>0</v>
      </c>
      <c r="Z189" s="16"/>
    </row>
    <row r="190" spans="15:26" ht="12.75">
      <c r="O190" s="17">
        <v>182</v>
      </c>
      <c r="P190" s="18">
        <v>22.1</v>
      </c>
      <c r="Q190" s="19" t="s">
        <v>237</v>
      </c>
      <c r="R190" s="20" t="s">
        <v>304</v>
      </c>
      <c r="S190" s="21">
        <v>0</v>
      </c>
      <c r="T190" s="21">
        <v>0</v>
      </c>
      <c r="U190" s="21">
        <v>0</v>
      </c>
      <c r="V190" s="21">
        <v>0</v>
      </c>
      <c r="W190" s="21">
        <v>0</v>
      </c>
      <c r="X190" s="21"/>
      <c r="Y190" s="29">
        <v>0</v>
      </c>
      <c r="Z190" s="22"/>
    </row>
    <row r="191" spans="15:26" ht="12.75">
      <c r="O191" s="9">
        <v>183</v>
      </c>
      <c r="P191" s="10">
        <v>33.8</v>
      </c>
      <c r="Q191" s="11" t="s">
        <v>464</v>
      </c>
      <c r="R191" s="12" t="s">
        <v>277</v>
      </c>
      <c r="S191" s="13">
        <v>0</v>
      </c>
      <c r="T191" s="13">
        <v>0</v>
      </c>
      <c r="U191" s="13">
        <v>0</v>
      </c>
      <c r="V191" s="13">
        <v>0</v>
      </c>
      <c r="W191" s="13">
        <v>0</v>
      </c>
      <c r="X191" s="15"/>
      <c r="Y191" s="30">
        <v>0</v>
      </c>
      <c r="Z191" s="16"/>
    </row>
    <row r="192" spans="15:26" ht="12.75">
      <c r="O192" s="17">
        <v>184</v>
      </c>
      <c r="P192" s="18">
        <v>21.8</v>
      </c>
      <c r="Q192" s="19" t="s">
        <v>468</v>
      </c>
      <c r="R192" s="20" t="s">
        <v>275</v>
      </c>
      <c r="S192" s="21">
        <v>0</v>
      </c>
      <c r="T192" s="21">
        <v>0</v>
      </c>
      <c r="U192" s="21">
        <v>0</v>
      </c>
      <c r="V192" s="21">
        <v>0</v>
      </c>
      <c r="W192" s="21">
        <v>0</v>
      </c>
      <c r="X192" s="21"/>
      <c r="Y192" s="29">
        <v>0</v>
      </c>
      <c r="Z192" s="22"/>
    </row>
    <row r="193" spans="15:26" ht="12.75">
      <c r="O193" s="9">
        <v>185</v>
      </c>
      <c r="P193" s="10">
        <v>0</v>
      </c>
      <c r="Q193" s="11" t="s">
        <v>145</v>
      </c>
      <c r="R193" s="12" t="s">
        <v>622</v>
      </c>
      <c r="S193" s="13">
        <v>0</v>
      </c>
      <c r="T193" s="13">
        <v>0</v>
      </c>
      <c r="U193" s="13">
        <v>0</v>
      </c>
      <c r="V193" s="13">
        <v>0</v>
      </c>
      <c r="W193" s="13">
        <v>0</v>
      </c>
      <c r="X193" s="15"/>
      <c r="Y193" s="30">
        <v>0</v>
      </c>
      <c r="Z193" s="16"/>
    </row>
    <row r="194" spans="15:26" ht="12.75">
      <c r="O194" s="17">
        <v>186</v>
      </c>
      <c r="P194" s="18">
        <v>0</v>
      </c>
      <c r="Q194" s="19" t="s">
        <v>145</v>
      </c>
      <c r="R194" s="20" t="s">
        <v>622</v>
      </c>
      <c r="S194" s="21">
        <v>0</v>
      </c>
      <c r="T194" s="21">
        <v>0</v>
      </c>
      <c r="U194" s="21">
        <v>0</v>
      </c>
      <c r="V194" s="21">
        <v>0</v>
      </c>
      <c r="W194" s="21">
        <v>0</v>
      </c>
      <c r="X194" s="21"/>
      <c r="Y194" s="29">
        <v>0</v>
      </c>
      <c r="Z194" s="22"/>
    </row>
    <row r="195" spans="15:26" ht="12.75">
      <c r="O195" s="9">
        <v>187</v>
      </c>
      <c r="P195" s="10">
        <v>0</v>
      </c>
      <c r="Q195" s="11" t="s">
        <v>145</v>
      </c>
      <c r="R195" s="12" t="s">
        <v>622</v>
      </c>
      <c r="S195" s="13">
        <v>0</v>
      </c>
      <c r="T195" s="13">
        <v>0</v>
      </c>
      <c r="U195" s="13">
        <v>0</v>
      </c>
      <c r="V195" s="13">
        <v>0</v>
      </c>
      <c r="W195" s="13">
        <v>0</v>
      </c>
      <c r="X195" s="15"/>
      <c r="Y195" s="30">
        <v>0</v>
      </c>
      <c r="Z195" s="16"/>
    </row>
    <row r="196" spans="15:26" ht="12.75">
      <c r="O196" s="17">
        <v>188</v>
      </c>
      <c r="P196" s="18">
        <v>0</v>
      </c>
      <c r="Q196" s="19" t="s">
        <v>145</v>
      </c>
      <c r="R196" s="20" t="s">
        <v>622</v>
      </c>
      <c r="S196" s="21">
        <v>0</v>
      </c>
      <c r="T196" s="21">
        <v>0</v>
      </c>
      <c r="U196" s="21">
        <v>0</v>
      </c>
      <c r="V196" s="21">
        <v>0</v>
      </c>
      <c r="W196" s="21">
        <v>0</v>
      </c>
      <c r="X196" s="21"/>
      <c r="Y196" s="29">
        <v>0</v>
      </c>
      <c r="Z196" s="22"/>
    </row>
    <row r="197" spans="15:26" ht="12.75">
      <c r="O197" s="9">
        <v>189</v>
      </c>
      <c r="P197" s="10">
        <v>0</v>
      </c>
      <c r="Q197" s="11" t="s">
        <v>145</v>
      </c>
      <c r="R197" s="12" t="s">
        <v>622</v>
      </c>
      <c r="S197" s="13">
        <v>0</v>
      </c>
      <c r="T197" s="13">
        <v>0</v>
      </c>
      <c r="U197" s="13">
        <v>0</v>
      </c>
      <c r="V197" s="13">
        <v>0</v>
      </c>
      <c r="W197" s="13">
        <v>0</v>
      </c>
      <c r="X197" s="15"/>
      <c r="Y197" s="30">
        <v>0</v>
      </c>
      <c r="Z197" s="16"/>
    </row>
    <row r="198" spans="15:26" ht="12.75">
      <c r="O198" s="17">
        <v>190</v>
      </c>
      <c r="P198" s="18">
        <v>0</v>
      </c>
      <c r="Q198" s="19" t="s">
        <v>145</v>
      </c>
      <c r="R198" s="20" t="s">
        <v>298</v>
      </c>
      <c r="S198" s="21">
        <v>0</v>
      </c>
      <c r="T198" s="21">
        <v>0</v>
      </c>
      <c r="U198" s="21">
        <v>0</v>
      </c>
      <c r="V198" s="21">
        <v>0</v>
      </c>
      <c r="W198" s="21">
        <v>0</v>
      </c>
      <c r="X198" s="21"/>
      <c r="Y198" s="29">
        <v>0</v>
      </c>
      <c r="Z198" s="22"/>
    </row>
    <row r="199" spans="15:26" ht="12.75">
      <c r="O199" s="9">
        <v>191</v>
      </c>
      <c r="P199" s="10">
        <v>31.2</v>
      </c>
      <c r="Q199" s="11" t="s">
        <v>491</v>
      </c>
      <c r="R199" s="12" t="s">
        <v>377</v>
      </c>
      <c r="S199" s="13">
        <v>0</v>
      </c>
      <c r="T199" s="13">
        <v>0</v>
      </c>
      <c r="U199" s="13">
        <v>0</v>
      </c>
      <c r="V199" s="13">
        <v>0</v>
      </c>
      <c r="W199" s="13">
        <v>0</v>
      </c>
      <c r="X199" s="15"/>
      <c r="Y199" s="30">
        <v>0</v>
      </c>
      <c r="Z199" s="16"/>
    </row>
    <row r="200" spans="15:26" ht="12.75">
      <c r="O200" s="17">
        <v>192</v>
      </c>
      <c r="P200" s="18">
        <v>25</v>
      </c>
      <c r="Q200" s="19" t="s">
        <v>445</v>
      </c>
      <c r="R200" s="20" t="s">
        <v>375</v>
      </c>
      <c r="S200" s="21">
        <v>0</v>
      </c>
      <c r="T200" s="21">
        <v>0</v>
      </c>
      <c r="U200" s="21">
        <v>0</v>
      </c>
      <c r="V200" s="21">
        <v>0</v>
      </c>
      <c r="W200" s="21">
        <v>0</v>
      </c>
      <c r="X200" s="21"/>
      <c r="Y200" s="29">
        <v>0</v>
      </c>
      <c r="Z200" s="22"/>
    </row>
    <row r="201" spans="15:26" ht="12.75">
      <c r="O201" s="9">
        <v>193</v>
      </c>
      <c r="P201" s="10">
        <v>21.3</v>
      </c>
      <c r="Q201" s="11" t="s">
        <v>497</v>
      </c>
      <c r="R201" s="12" t="s">
        <v>277</v>
      </c>
      <c r="S201" s="13">
        <v>0</v>
      </c>
      <c r="T201" s="13">
        <v>0</v>
      </c>
      <c r="U201" s="13">
        <v>0</v>
      </c>
      <c r="V201" s="13">
        <v>0</v>
      </c>
      <c r="W201" s="13">
        <v>0</v>
      </c>
      <c r="X201" s="15"/>
      <c r="Y201" s="30">
        <v>0</v>
      </c>
      <c r="Z201" s="16"/>
    </row>
    <row r="202" spans="15:26" ht="12.75">
      <c r="O202" s="17">
        <v>194</v>
      </c>
      <c r="P202" s="18">
        <v>26.4</v>
      </c>
      <c r="Q202" s="19" t="s">
        <v>248</v>
      </c>
      <c r="R202" s="20" t="s">
        <v>298</v>
      </c>
      <c r="S202" s="21">
        <v>0</v>
      </c>
      <c r="T202" s="21">
        <v>0</v>
      </c>
      <c r="U202" s="21">
        <v>0</v>
      </c>
      <c r="V202" s="21">
        <v>0</v>
      </c>
      <c r="W202" s="21">
        <v>0</v>
      </c>
      <c r="X202" s="21"/>
      <c r="Y202" s="29">
        <v>0</v>
      </c>
      <c r="Z202" s="22"/>
    </row>
    <row r="203" spans="15:26" ht="12.75">
      <c r="O203" s="9">
        <v>195</v>
      </c>
      <c r="P203" s="10">
        <v>27.3</v>
      </c>
      <c r="Q203" s="11" t="s">
        <v>119</v>
      </c>
      <c r="R203" s="12" t="s">
        <v>302</v>
      </c>
      <c r="S203" s="13">
        <v>0</v>
      </c>
      <c r="T203" s="13">
        <v>0</v>
      </c>
      <c r="U203" s="13">
        <v>0</v>
      </c>
      <c r="V203" s="13">
        <v>0</v>
      </c>
      <c r="W203" s="13">
        <v>0</v>
      </c>
      <c r="X203" s="15"/>
      <c r="Y203" s="30">
        <v>0</v>
      </c>
      <c r="Z203" s="16"/>
    </row>
    <row r="204" spans="15:26" ht="12.75">
      <c r="O204" s="17">
        <v>196</v>
      </c>
      <c r="P204" s="18">
        <v>22</v>
      </c>
      <c r="Q204" s="19" t="s">
        <v>506</v>
      </c>
      <c r="R204" s="20" t="s">
        <v>375</v>
      </c>
      <c r="S204" s="21">
        <v>0</v>
      </c>
      <c r="T204" s="21">
        <v>0</v>
      </c>
      <c r="U204" s="21">
        <v>0</v>
      </c>
      <c r="V204" s="21">
        <v>0</v>
      </c>
      <c r="W204" s="21">
        <v>0</v>
      </c>
      <c r="X204" s="21"/>
      <c r="Y204" s="29">
        <v>0</v>
      </c>
      <c r="Z204" s="22"/>
    </row>
    <row r="205" spans="15:26" ht="12.75">
      <c r="O205" s="9">
        <v>197</v>
      </c>
      <c r="P205" s="10">
        <v>31.8</v>
      </c>
      <c r="Q205" s="11" t="s">
        <v>469</v>
      </c>
      <c r="R205" s="12" t="s">
        <v>284</v>
      </c>
      <c r="S205" s="13">
        <v>0</v>
      </c>
      <c r="T205" s="13">
        <v>0</v>
      </c>
      <c r="U205" s="13">
        <v>0</v>
      </c>
      <c r="V205" s="13">
        <v>0</v>
      </c>
      <c r="W205" s="13">
        <v>0</v>
      </c>
      <c r="X205" s="15"/>
      <c r="Y205" s="30">
        <v>0</v>
      </c>
      <c r="Z205" s="16"/>
    </row>
    <row r="206" spans="15:26" ht="12.75">
      <c r="O206" s="17">
        <v>198</v>
      </c>
      <c r="P206" s="18">
        <v>24.3</v>
      </c>
      <c r="Q206" s="19" t="s">
        <v>170</v>
      </c>
      <c r="R206" s="20" t="s">
        <v>284</v>
      </c>
      <c r="S206" s="21">
        <v>0</v>
      </c>
      <c r="T206" s="21">
        <v>0</v>
      </c>
      <c r="U206" s="21">
        <v>0</v>
      </c>
      <c r="V206" s="21">
        <v>0</v>
      </c>
      <c r="W206" s="21">
        <v>0</v>
      </c>
      <c r="X206" s="21"/>
      <c r="Y206" s="29">
        <v>0</v>
      </c>
      <c r="Z206" s="22"/>
    </row>
    <row r="207" spans="15:26" ht="12.75">
      <c r="O207" s="9">
        <v>199</v>
      </c>
      <c r="P207" s="10">
        <v>20.8</v>
      </c>
      <c r="Q207" s="11" t="s">
        <v>38</v>
      </c>
      <c r="R207" s="12" t="s">
        <v>302</v>
      </c>
      <c r="S207" s="13">
        <v>0</v>
      </c>
      <c r="T207" s="13">
        <v>0</v>
      </c>
      <c r="U207" s="13">
        <v>0</v>
      </c>
      <c r="V207" s="13">
        <v>0</v>
      </c>
      <c r="W207" s="13">
        <v>0</v>
      </c>
      <c r="X207" s="15"/>
      <c r="Y207" s="30">
        <v>0</v>
      </c>
      <c r="Z207" s="16"/>
    </row>
    <row r="208" spans="15:26" ht="12.75">
      <c r="O208" s="17">
        <v>200</v>
      </c>
      <c r="P208" s="18">
        <v>53</v>
      </c>
      <c r="Q208" s="19" t="s">
        <v>477</v>
      </c>
      <c r="R208" s="20" t="s">
        <v>277</v>
      </c>
      <c r="S208" s="21">
        <v>0</v>
      </c>
      <c r="T208" s="21">
        <v>0</v>
      </c>
      <c r="U208" s="21">
        <v>0</v>
      </c>
      <c r="V208" s="21">
        <v>0</v>
      </c>
      <c r="W208" s="21">
        <v>0</v>
      </c>
      <c r="X208" s="21"/>
      <c r="Y208" s="29">
        <v>0</v>
      </c>
      <c r="Z208" s="22"/>
    </row>
    <row r="209" spans="15:26" ht="12.75">
      <c r="O209" s="9">
        <v>201</v>
      </c>
      <c r="P209" s="10">
        <v>0</v>
      </c>
      <c r="Q209" s="11" t="s">
        <v>145</v>
      </c>
      <c r="R209" s="12" t="s">
        <v>386</v>
      </c>
      <c r="S209" s="13">
        <v>0</v>
      </c>
      <c r="T209" s="13">
        <v>0</v>
      </c>
      <c r="U209" s="13">
        <v>0</v>
      </c>
      <c r="V209" s="13">
        <v>0</v>
      </c>
      <c r="W209" s="13">
        <v>0</v>
      </c>
      <c r="X209" s="15"/>
      <c r="Y209" s="30">
        <v>0</v>
      </c>
      <c r="Z209" s="16"/>
    </row>
    <row r="210" spans="15:26" ht="12.75">
      <c r="O210" s="17">
        <v>202</v>
      </c>
      <c r="P210" s="18">
        <v>0</v>
      </c>
      <c r="Q210" s="19" t="s">
        <v>145</v>
      </c>
      <c r="R210" s="20" t="s">
        <v>386</v>
      </c>
      <c r="S210" s="21">
        <v>0</v>
      </c>
      <c r="T210" s="21">
        <v>0</v>
      </c>
      <c r="U210" s="21">
        <v>0</v>
      </c>
      <c r="V210" s="21">
        <v>0</v>
      </c>
      <c r="W210" s="21">
        <v>0</v>
      </c>
      <c r="X210" s="21"/>
      <c r="Y210" s="29">
        <v>0</v>
      </c>
      <c r="Z210" s="22"/>
    </row>
    <row r="211" spans="15:26" ht="12.75">
      <c r="O211" s="9">
        <v>203</v>
      </c>
      <c r="P211" s="10">
        <v>0</v>
      </c>
      <c r="Q211" s="11" t="s">
        <v>145</v>
      </c>
      <c r="R211" s="12" t="s">
        <v>279</v>
      </c>
      <c r="S211" s="13">
        <v>0</v>
      </c>
      <c r="T211" s="13">
        <v>0</v>
      </c>
      <c r="U211" s="13">
        <v>0</v>
      </c>
      <c r="V211" s="13">
        <v>0</v>
      </c>
      <c r="W211" s="13">
        <v>0</v>
      </c>
      <c r="X211" s="15"/>
      <c r="Y211" s="30">
        <v>0</v>
      </c>
      <c r="Z211" s="16"/>
    </row>
    <row r="212" spans="15:26" ht="12.75">
      <c r="O212" s="17">
        <v>204</v>
      </c>
      <c r="P212" s="18">
        <v>0</v>
      </c>
      <c r="Q212" s="19" t="s">
        <v>145</v>
      </c>
      <c r="R212" s="20" t="s">
        <v>279</v>
      </c>
      <c r="S212" s="21">
        <v>0</v>
      </c>
      <c r="T212" s="21">
        <v>0</v>
      </c>
      <c r="U212" s="21">
        <v>0</v>
      </c>
      <c r="V212" s="21">
        <v>0</v>
      </c>
      <c r="W212" s="21">
        <v>0</v>
      </c>
      <c r="X212" s="21"/>
      <c r="Y212" s="29">
        <v>0</v>
      </c>
      <c r="Z212" s="22"/>
    </row>
    <row r="213" spans="15:26" ht="12.75">
      <c r="O213" s="9">
        <v>205</v>
      </c>
      <c r="P213" s="10">
        <v>0</v>
      </c>
      <c r="Q213" s="11" t="s">
        <v>145</v>
      </c>
      <c r="R213" s="12" t="s">
        <v>279</v>
      </c>
      <c r="S213" s="13">
        <v>0</v>
      </c>
      <c r="T213" s="13">
        <v>0</v>
      </c>
      <c r="U213" s="13">
        <v>0</v>
      </c>
      <c r="V213" s="13">
        <v>0</v>
      </c>
      <c r="W213" s="13">
        <v>0</v>
      </c>
      <c r="X213" s="15"/>
      <c r="Y213" s="30">
        <v>0</v>
      </c>
      <c r="Z213" s="16"/>
    </row>
    <row r="214" spans="15:26" ht="12.75">
      <c r="O214" s="17">
        <v>206</v>
      </c>
      <c r="P214" s="18">
        <v>0</v>
      </c>
      <c r="Q214" s="19" t="s">
        <v>145</v>
      </c>
      <c r="R214" s="20" t="s">
        <v>279</v>
      </c>
      <c r="S214" s="21">
        <v>0</v>
      </c>
      <c r="T214" s="21">
        <v>0</v>
      </c>
      <c r="U214" s="21">
        <v>0</v>
      </c>
      <c r="V214" s="21">
        <v>0</v>
      </c>
      <c r="W214" s="21">
        <v>0</v>
      </c>
      <c r="X214" s="21"/>
      <c r="Y214" s="29">
        <v>0</v>
      </c>
      <c r="Z214" s="22"/>
    </row>
    <row r="215" spans="15:26" ht="12.75">
      <c r="O215" s="9">
        <v>207</v>
      </c>
      <c r="P215" s="10">
        <v>19.8</v>
      </c>
      <c r="Q215" s="11" t="s">
        <v>453</v>
      </c>
      <c r="R215" s="12" t="s">
        <v>318</v>
      </c>
      <c r="S215" s="13">
        <v>0</v>
      </c>
      <c r="T215" s="13">
        <v>0</v>
      </c>
      <c r="U215" s="13">
        <v>0</v>
      </c>
      <c r="V215" s="13">
        <v>0</v>
      </c>
      <c r="W215" s="13">
        <v>0</v>
      </c>
      <c r="X215" s="15"/>
      <c r="Y215" s="30">
        <v>0</v>
      </c>
      <c r="Z215" s="16"/>
    </row>
    <row r="216" spans="15:26" ht="12.75">
      <c r="O216" s="17">
        <v>208</v>
      </c>
      <c r="P216" s="18">
        <v>0</v>
      </c>
      <c r="Q216" s="19" t="s">
        <v>145</v>
      </c>
      <c r="R216" s="20" t="s">
        <v>290</v>
      </c>
      <c r="S216" s="21">
        <v>0</v>
      </c>
      <c r="T216" s="21">
        <v>0</v>
      </c>
      <c r="U216" s="21">
        <v>0</v>
      </c>
      <c r="V216" s="21">
        <v>0</v>
      </c>
      <c r="W216" s="21">
        <v>0</v>
      </c>
      <c r="X216" s="21"/>
      <c r="Y216" s="29">
        <v>0</v>
      </c>
      <c r="Z216" s="22"/>
    </row>
    <row r="217" spans="15:26" ht="12.75">
      <c r="O217" s="9">
        <v>209</v>
      </c>
      <c r="P217" s="10">
        <v>0</v>
      </c>
      <c r="Q217" s="11" t="s">
        <v>145</v>
      </c>
      <c r="R217" s="12" t="s">
        <v>290</v>
      </c>
      <c r="S217" s="13">
        <v>0</v>
      </c>
      <c r="T217" s="13">
        <v>0</v>
      </c>
      <c r="U217" s="13">
        <v>0</v>
      </c>
      <c r="V217" s="13">
        <v>0</v>
      </c>
      <c r="W217" s="13">
        <v>0</v>
      </c>
      <c r="X217" s="15"/>
      <c r="Y217" s="30">
        <v>0</v>
      </c>
      <c r="Z217" s="16"/>
    </row>
    <row r="218" spans="15:26" ht="12.75">
      <c r="O218" s="17">
        <v>210</v>
      </c>
      <c r="P218" s="18">
        <v>0</v>
      </c>
      <c r="Q218" s="19" t="s">
        <v>145</v>
      </c>
      <c r="R218" s="20" t="s">
        <v>290</v>
      </c>
      <c r="S218" s="21">
        <v>0</v>
      </c>
      <c r="T218" s="21">
        <v>0</v>
      </c>
      <c r="U218" s="21">
        <v>0</v>
      </c>
      <c r="V218" s="21">
        <v>0</v>
      </c>
      <c r="W218" s="21">
        <v>0</v>
      </c>
      <c r="X218" s="21"/>
      <c r="Y218" s="29">
        <v>0</v>
      </c>
      <c r="Z218" s="22"/>
    </row>
    <row r="219" spans="15:26" ht="12.75">
      <c r="O219" s="9">
        <v>211</v>
      </c>
      <c r="P219" s="10">
        <v>21.1</v>
      </c>
      <c r="Q219" s="11" t="s">
        <v>447</v>
      </c>
      <c r="R219" s="12" t="s">
        <v>375</v>
      </c>
      <c r="S219" s="13">
        <v>0</v>
      </c>
      <c r="T219" s="13">
        <v>0</v>
      </c>
      <c r="U219" s="13">
        <v>0</v>
      </c>
      <c r="V219" s="13">
        <v>0</v>
      </c>
      <c r="W219" s="13">
        <v>0</v>
      </c>
      <c r="X219" s="15"/>
      <c r="Y219" s="30">
        <v>0</v>
      </c>
      <c r="Z219" s="16"/>
    </row>
    <row r="220" spans="15:26" ht="12.75">
      <c r="O220" s="17">
        <v>212</v>
      </c>
      <c r="P220" s="18">
        <v>54</v>
      </c>
      <c r="Q220" s="19" t="s">
        <v>474</v>
      </c>
      <c r="R220" s="20" t="s">
        <v>304</v>
      </c>
      <c r="S220" s="21">
        <v>0</v>
      </c>
      <c r="T220" s="21">
        <v>0</v>
      </c>
      <c r="U220" s="21">
        <v>0</v>
      </c>
      <c r="V220" s="21">
        <v>0</v>
      </c>
      <c r="W220" s="21">
        <v>0</v>
      </c>
      <c r="X220" s="21"/>
      <c r="Y220" s="29">
        <v>0</v>
      </c>
      <c r="Z220" s="22"/>
    </row>
    <row r="221" spans="15:26" ht="12.75">
      <c r="O221" s="9">
        <v>213</v>
      </c>
      <c r="P221" s="10">
        <v>0</v>
      </c>
      <c r="Q221" s="11" t="s">
        <v>145</v>
      </c>
      <c r="R221" s="12" t="s">
        <v>320</v>
      </c>
      <c r="S221" s="13">
        <v>0</v>
      </c>
      <c r="T221" s="13">
        <v>0</v>
      </c>
      <c r="U221" s="13">
        <v>0</v>
      </c>
      <c r="V221" s="13">
        <v>0</v>
      </c>
      <c r="W221" s="13">
        <v>0</v>
      </c>
      <c r="X221" s="15"/>
      <c r="Y221" s="30">
        <v>0</v>
      </c>
      <c r="Z221" s="16"/>
    </row>
    <row r="222" spans="15:26" ht="12.75">
      <c r="O222" s="17">
        <v>214</v>
      </c>
      <c r="P222" s="18">
        <v>0</v>
      </c>
      <c r="Q222" s="19" t="s">
        <v>145</v>
      </c>
      <c r="R222" s="20" t="s">
        <v>320</v>
      </c>
      <c r="S222" s="21">
        <v>0</v>
      </c>
      <c r="T222" s="21">
        <v>0</v>
      </c>
      <c r="U222" s="21">
        <v>0</v>
      </c>
      <c r="V222" s="21">
        <v>0</v>
      </c>
      <c r="W222" s="21">
        <v>0</v>
      </c>
      <c r="X222" s="21"/>
      <c r="Y222" s="29">
        <v>0</v>
      </c>
      <c r="Z222" s="22"/>
    </row>
    <row r="223" spans="15:26" ht="12.75">
      <c r="O223" s="9">
        <v>215</v>
      </c>
      <c r="P223" s="10">
        <v>0</v>
      </c>
      <c r="Q223" s="11" t="s">
        <v>145</v>
      </c>
      <c r="R223" s="12" t="s">
        <v>343</v>
      </c>
      <c r="S223" s="13">
        <v>0</v>
      </c>
      <c r="T223" s="13">
        <v>0</v>
      </c>
      <c r="U223" s="13">
        <v>0</v>
      </c>
      <c r="V223" s="13">
        <v>0</v>
      </c>
      <c r="W223" s="13">
        <v>0</v>
      </c>
      <c r="X223" s="15"/>
      <c r="Y223" s="30">
        <v>0</v>
      </c>
      <c r="Z223" s="16"/>
    </row>
    <row r="224" spans="15:26" ht="12.75">
      <c r="O224" s="17">
        <v>216</v>
      </c>
      <c r="P224" s="18">
        <v>0</v>
      </c>
      <c r="Q224" s="19" t="s">
        <v>145</v>
      </c>
      <c r="R224" s="20" t="s">
        <v>343</v>
      </c>
      <c r="S224" s="21">
        <v>0</v>
      </c>
      <c r="T224" s="21">
        <v>0</v>
      </c>
      <c r="U224" s="21">
        <v>0</v>
      </c>
      <c r="V224" s="21">
        <v>0</v>
      </c>
      <c r="W224" s="21">
        <v>0</v>
      </c>
      <c r="X224" s="21"/>
      <c r="Y224" s="29">
        <v>0</v>
      </c>
      <c r="Z224" s="22"/>
    </row>
    <row r="225" spans="15:26" ht="12.75">
      <c r="O225" s="9">
        <v>217</v>
      </c>
      <c r="P225" s="10">
        <v>0</v>
      </c>
      <c r="Q225" s="11" t="s">
        <v>145</v>
      </c>
      <c r="R225" s="12" t="s">
        <v>343</v>
      </c>
      <c r="S225" s="13">
        <v>0</v>
      </c>
      <c r="T225" s="13">
        <v>0</v>
      </c>
      <c r="U225" s="13">
        <v>0</v>
      </c>
      <c r="V225" s="13">
        <v>0</v>
      </c>
      <c r="W225" s="13">
        <v>0</v>
      </c>
      <c r="X225" s="15"/>
      <c r="Y225" s="30">
        <v>0</v>
      </c>
      <c r="Z225" s="16"/>
    </row>
    <row r="226" spans="15:26" ht="12.75">
      <c r="O226" s="17">
        <v>218</v>
      </c>
      <c r="P226" s="18">
        <v>0</v>
      </c>
      <c r="Q226" s="19" t="s">
        <v>145</v>
      </c>
      <c r="R226" s="20" t="s">
        <v>343</v>
      </c>
      <c r="S226" s="21">
        <v>0</v>
      </c>
      <c r="T226" s="21">
        <v>0</v>
      </c>
      <c r="U226" s="21">
        <v>0</v>
      </c>
      <c r="V226" s="21">
        <v>0</v>
      </c>
      <c r="W226" s="21">
        <v>0</v>
      </c>
      <c r="X226" s="21"/>
      <c r="Y226" s="29">
        <v>0</v>
      </c>
      <c r="Z226" s="22"/>
    </row>
    <row r="227" spans="15:26" ht="12.75">
      <c r="O227" s="9">
        <v>219</v>
      </c>
      <c r="P227" s="10">
        <v>0</v>
      </c>
      <c r="Q227" s="11" t="s">
        <v>145</v>
      </c>
      <c r="R227" s="12" t="s">
        <v>343</v>
      </c>
      <c r="S227" s="13">
        <v>0</v>
      </c>
      <c r="T227" s="13">
        <v>0</v>
      </c>
      <c r="U227" s="13">
        <v>0</v>
      </c>
      <c r="V227" s="13">
        <v>0</v>
      </c>
      <c r="W227" s="13">
        <v>0</v>
      </c>
      <c r="X227" s="15"/>
      <c r="Y227" s="30">
        <v>0</v>
      </c>
      <c r="Z227" s="16"/>
    </row>
    <row r="228" spans="15:26" ht="12.75">
      <c r="O228" s="17">
        <v>220</v>
      </c>
      <c r="P228" s="18">
        <v>0</v>
      </c>
      <c r="Q228" s="19" t="s">
        <v>145</v>
      </c>
      <c r="R228" s="20" t="s">
        <v>338</v>
      </c>
      <c r="S228" s="21">
        <v>0</v>
      </c>
      <c r="T228" s="21">
        <v>0</v>
      </c>
      <c r="U228" s="21">
        <v>0</v>
      </c>
      <c r="V228" s="21">
        <v>0</v>
      </c>
      <c r="W228" s="21">
        <v>0</v>
      </c>
      <c r="X228" s="21"/>
      <c r="Y228" s="29">
        <v>0</v>
      </c>
      <c r="Z228" s="22"/>
    </row>
    <row r="229" spans="15:26" ht="12.75">
      <c r="O229" s="9">
        <v>221</v>
      </c>
      <c r="P229" s="10">
        <v>0</v>
      </c>
      <c r="Q229" s="11" t="s">
        <v>145</v>
      </c>
      <c r="R229" s="12" t="s">
        <v>338</v>
      </c>
      <c r="S229" s="13">
        <v>0</v>
      </c>
      <c r="T229" s="13">
        <v>0</v>
      </c>
      <c r="U229" s="13">
        <v>0</v>
      </c>
      <c r="V229" s="13">
        <v>0</v>
      </c>
      <c r="W229" s="13">
        <v>0</v>
      </c>
      <c r="X229" s="15"/>
      <c r="Y229" s="30">
        <v>0</v>
      </c>
      <c r="Z229" s="16"/>
    </row>
    <row r="230" spans="15:26" ht="12.75">
      <c r="O230" s="17">
        <v>222</v>
      </c>
      <c r="P230" s="18">
        <v>0</v>
      </c>
      <c r="Q230" s="19" t="s">
        <v>145</v>
      </c>
      <c r="R230" s="20" t="s">
        <v>338</v>
      </c>
      <c r="S230" s="21">
        <v>0</v>
      </c>
      <c r="T230" s="21">
        <v>0</v>
      </c>
      <c r="U230" s="21">
        <v>0</v>
      </c>
      <c r="V230" s="21">
        <v>0</v>
      </c>
      <c r="W230" s="21">
        <v>0</v>
      </c>
      <c r="X230" s="21"/>
      <c r="Y230" s="29">
        <v>0</v>
      </c>
      <c r="Z230" s="22"/>
    </row>
    <row r="231" spans="15:26" ht="12.75">
      <c r="O231" s="9">
        <v>223</v>
      </c>
      <c r="P231" s="10">
        <v>0</v>
      </c>
      <c r="Q231" s="11" t="s">
        <v>145</v>
      </c>
      <c r="R231" s="12" t="s">
        <v>338</v>
      </c>
      <c r="S231" s="13">
        <v>0</v>
      </c>
      <c r="T231" s="13">
        <v>0</v>
      </c>
      <c r="U231" s="13">
        <v>0</v>
      </c>
      <c r="V231" s="13">
        <v>0</v>
      </c>
      <c r="W231" s="13">
        <v>0</v>
      </c>
      <c r="X231" s="15"/>
      <c r="Y231" s="30">
        <v>0</v>
      </c>
      <c r="Z231" s="16"/>
    </row>
    <row r="232" spans="15:26" ht="12.75">
      <c r="O232" s="17">
        <v>224</v>
      </c>
      <c r="P232" s="18">
        <v>0</v>
      </c>
      <c r="Q232" s="19" t="s">
        <v>145</v>
      </c>
      <c r="R232" s="20" t="s">
        <v>338</v>
      </c>
      <c r="S232" s="21">
        <v>0</v>
      </c>
      <c r="T232" s="21">
        <v>0</v>
      </c>
      <c r="U232" s="21">
        <v>0</v>
      </c>
      <c r="V232" s="21">
        <v>0</v>
      </c>
      <c r="W232" s="21">
        <v>0</v>
      </c>
      <c r="X232" s="21"/>
      <c r="Y232" s="29">
        <v>0</v>
      </c>
      <c r="Z232" s="22"/>
    </row>
    <row r="233" spans="15:26" ht="12.75">
      <c r="O233" s="9">
        <v>225</v>
      </c>
      <c r="P233" s="10">
        <v>0</v>
      </c>
      <c r="Q233" s="11">
        <v>0</v>
      </c>
      <c r="R233" s="12" t="s">
        <v>404</v>
      </c>
      <c r="S233" s="13">
        <v>0</v>
      </c>
      <c r="T233" s="13">
        <v>0</v>
      </c>
      <c r="U233" s="13">
        <v>0</v>
      </c>
      <c r="V233" s="13">
        <v>0</v>
      </c>
      <c r="W233" s="13">
        <v>0</v>
      </c>
      <c r="X233" s="15"/>
      <c r="Y233" s="30">
        <v>0</v>
      </c>
      <c r="Z233" s="16"/>
    </row>
    <row r="234" spans="15:26" ht="12.75">
      <c r="O234" s="17">
        <v>226</v>
      </c>
      <c r="P234" s="18">
        <v>0</v>
      </c>
      <c r="Q234" s="19">
        <v>0</v>
      </c>
      <c r="R234" s="20" t="s">
        <v>404</v>
      </c>
      <c r="S234" s="21">
        <v>0</v>
      </c>
      <c r="T234" s="21">
        <v>0</v>
      </c>
      <c r="U234" s="21">
        <v>0</v>
      </c>
      <c r="V234" s="21">
        <v>0</v>
      </c>
      <c r="W234" s="21">
        <v>0</v>
      </c>
      <c r="X234" s="21"/>
      <c r="Y234" s="29">
        <v>0</v>
      </c>
      <c r="Z234" s="22"/>
    </row>
    <row r="235" spans="15:26" ht="12.75">
      <c r="O235" s="9">
        <v>227</v>
      </c>
      <c r="P235" s="10">
        <v>0</v>
      </c>
      <c r="Q235" s="11">
        <v>0</v>
      </c>
      <c r="R235" s="12" t="s">
        <v>404</v>
      </c>
      <c r="S235" s="13">
        <v>0</v>
      </c>
      <c r="T235" s="13">
        <v>0</v>
      </c>
      <c r="U235" s="13">
        <v>0</v>
      </c>
      <c r="V235" s="13">
        <v>0</v>
      </c>
      <c r="W235" s="13">
        <v>0</v>
      </c>
      <c r="X235" s="15"/>
      <c r="Y235" s="30">
        <v>0</v>
      </c>
      <c r="Z235" s="16"/>
    </row>
    <row r="236" spans="15:26" ht="12.75">
      <c r="O236" s="17">
        <v>228</v>
      </c>
      <c r="P236" s="18">
        <v>0</v>
      </c>
      <c r="Q236" s="19">
        <v>0</v>
      </c>
      <c r="R236" s="20" t="s">
        <v>404</v>
      </c>
      <c r="S236" s="21">
        <v>0</v>
      </c>
      <c r="T236" s="21">
        <v>0</v>
      </c>
      <c r="U236" s="21">
        <v>0</v>
      </c>
      <c r="V236" s="21">
        <v>0</v>
      </c>
      <c r="W236" s="21">
        <v>0</v>
      </c>
      <c r="X236" s="21"/>
      <c r="Y236" s="29">
        <v>0</v>
      </c>
      <c r="Z236" s="22"/>
    </row>
    <row r="237" spans="15:26" ht="12.75">
      <c r="O237" s="9">
        <v>229</v>
      </c>
      <c r="P237" s="10">
        <v>0</v>
      </c>
      <c r="Q237" s="11">
        <v>0</v>
      </c>
      <c r="R237" s="12" t="s">
        <v>404</v>
      </c>
      <c r="S237" s="13">
        <v>0</v>
      </c>
      <c r="T237" s="13">
        <v>0</v>
      </c>
      <c r="U237" s="13">
        <v>0</v>
      </c>
      <c r="V237" s="13">
        <v>0</v>
      </c>
      <c r="W237" s="13">
        <v>0</v>
      </c>
      <c r="X237" s="15"/>
      <c r="Y237" s="30">
        <v>0</v>
      </c>
      <c r="Z237" s="16"/>
    </row>
    <row r="238" spans="15:26" ht="12.75">
      <c r="O238" s="17">
        <v>230</v>
      </c>
      <c r="P238" s="18">
        <v>0</v>
      </c>
      <c r="Q238" s="19">
        <v>0</v>
      </c>
      <c r="R238" s="20" t="s">
        <v>404</v>
      </c>
      <c r="S238" s="21">
        <v>0</v>
      </c>
      <c r="T238" s="21">
        <v>0</v>
      </c>
      <c r="U238" s="21">
        <v>0</v>
      </c>
      <c r="V238" s="21">
        <v>0</v>
      </c>
      <c r="W238" s="21">
        <v>0</v>
      </c>
      <c r="X238" s="21"/>
      <c r="Y238" s="29">
        <v>0</v>
      </c>
      <c r="Z238" s="22"/>
    </row>
    <row r="239" spans="15:26" ht="12.75">
      <c r="O239" s="9">
        <v>231</v>
      </c>
      <c r="P239" s="10">
        <v>0</v>
      </c>
      <c r="Q239" s="11">
        <v>0</v>
      </c>
      <c r="R239" s="12" t="s">
        <v>404</v>
      </c>
      <c r="S239" s="13">
        <v>0</v>
      </c>
      <c r="T239" s="13">
        <v>0</v>
      </c>
      <c r="U239" s="13">
        <v>0</v>
      </c>
      <c r="V239" s="13">
        <v>0</v>
      </c>
      <c r="W239" s="13">
        <v>0</v>
      </c>
      <c r="X239" s="15"/>
      <c r="Y239" s="30">
        <v>0</v>
      </c>
      <c r="Z239" s="16"/>
    </row>
    <row r="240" spans="15:26" ht="12.75">
      <c r="O240" s="17">
        <v>232</v>
      </c>
      <c r="P240" s="18">
        <v>0</v>
      </c>
      <c r="Q240" s="19">
        <v>0</v>
      </c>
      <c r="R240" s="20" t="s">
        <v>404</v>
      </c>
      <c r="S240" s="21">
        <v>0</v>
      </c>
      <c r="T240" s="21">
        <v>0</v>
      </c>
      <c r="U240" s="21">
        <v>0</v>
      </c>
      <c r="V240" s="21">
        <v>0</v>
      </c>
      <c r="W240" s="21">
        <v>0</v>
      </c>
      <c r="X240" s="21"/>
      <c r="Y240" s="29">
        <v>0</v>
      </c>
      <c r="Z240" s="22"/>
    </row>
    <row r="241" spans="15:26" ht="12.75">
      <c r="O241" s="9">
        <v>233</v>
      </c>
      <c r="P241" s="10">
        <v>0</v>
      </c>
      <c r="Q241" s="11">
        <v>0</v>
      </c>
      <c r="R241" s="12" t="s">
        <v>404</v>
      </c>
      <c r="S241" s="13">
        <v>0</v>
      </c>
      <c r="T241" s="13">
        <v>0</v>
      </c>
      <c r="U241" s="13">
        <v>0</v>
      </c>
      <c r="V241" s="13">
        <v>0</v>
      </c>
      <c r="W241" s="13">
        <v>0</v>
      </c>
      <c r="X241" s="15"/>
      <c r="Y241" s="30">
        <v>0</v>
      </c>
      <c r="Z241" s="16"/>
    </row>
    <row r="242" spans="15:26" ht="12.75">
      <c r="O242" s="17">
        <v>234</v>
      </c>
      <c r="P242" s="18">
        <v>0</v>
      </c>
      <c r="Q242" s="19">
        <v>0</v>
      </c>
      <c r="R242" s="20" t="s">
        <v>404</v>
      </c>
      <c r="S242" s="21">
        <v>0</v>
      </c>
      <c r="T242" s="21">
        <v>0</v>
      </c>
      <c r="U242" s="21">
        <v>0</v>
      </c>
      <c r="V242" s="21">
        <v>0</v>
      </c>
      <c r="W242" s="21">
        <v>0</v>
      </c>
      <c r="X242" s="21"/>
      <c r="Y242" s="29">
        <v>0</v>
      </c>
      <c r="Z242" s="22"/>
    </row>
    <row r="243" spans="15:26" ht="12.75">
      <c r="O243" s="9">
        <v>235</v>
      </c>
      <c r="P243" s="10">
        <v>0</v>
      </c>
      <c r="Q243" s="11">
        <v>0</v>
      </c>
      <c r="R243" s="12" t="s">
        <v>404</v>
      </c>
      <c r="S243" s="13">
        <v>0</v>
      </c>
      <c r="T243" s="13">
        <v>0</v>
      </c>
      <c r="U243" s="13">
        <v>0</v>
      </c>
      <c r="V243" s="13">
        <v>0</v>
      </c>
      <c r="W243" s="13">
        <v>0</v>
      </c>
      <c r="X243" s="15"/>
      <c r="Y243" s="30">
        <v>0</v>
      </c>
      <c r="Z243" s="16"/>
    </row>
    <row r="244" spans="15:26" ht="12.75">
      <c r="O244" s="17">
        <v>236</v>
      </c>
      <c r="P244" s="18">
        <v>0</v>
      </c>
      <c r="Q244" s="19">
        <v>0</v>
      </c>
      <c r="R244" s="20" t="s">
        <v>404</v>
      </c>
      <c r="S244" s="21">
        <v>0</v>
      </c>
      <c r="T244" s="21">
        <v>0</v>
      </c>
      <c r="U244" s="21">
        <v>0</v>
      </c>
      <c r="V244" s="21">
        <v>0</v>
      </c>
      <c r="W244" s="21">
        <v>0</v>
      </c>
      <c r="X244" s="21"/>
      <c r="Y244" s="29">
        <v>0</v>
      </c>
      <c r="Z244" s="22"/>
    </row>
    <row r="245" spans="15:26" ht="12.75">
      <c r="O245" s="9">
        <v>237</v>
      </c>
      <c r="P245" s="10">
        <v>0</v>
      </c>
      <c r="Q245" s="11">
        <v>0</v>
      </c>
      <c r="R245" s="12" t="s">
        <v>404</v>
      </c>
      <c r="S245" s="13">
        <v>0</v>
      </c>
      <c r="T245" s="13">
        <v>0</v>
      </c>
      <c r="U245" s="13">
        <v>0</v>
      </c>
      <c r="V245" s="13">
        <v>0</v>
      </c>
      <c r="W245" s="13">
        <v>0</v>
      </c>
      <c r="X245" s="15"/>
      <c r="Y245" s="30">
        <v>0</v>
      </c>
      <c r="Z245" s="16"/>
    </row>
    <row r="246" spans="15:26" ht="12.75">
      <c r="O246" s="17">
        <v>238</v>
      </c>
      <c r="P246" s="18">
        <v>0</v>
      </c>
      <c r="Q246" s="19">
        <v>0</v>
      </c>
      <c r="R246" s="20" t="s">
        <v>404</v>
      </c>
      <c r="S246" s="21">
        <v>0</v>
      </c>
      <c r="T246" s="21">
        <v>0</v>
      </c>
      <c r="U246" s="21">
        <v>0</v>
      </c>
      <c r="V246" s="21">
        <v>0</v>
      </c>
      <c r="W246" s="21">
        <v>0</v>
      </c>
      <c r="X246" s="21"/>
      <c r="Y246" s="29">
        <v>0</v>
      </c>
      <c r="Z246" s="22"/>
    </row>
    <row r="247" spans="15:26" ht="12.75">
      <c r="O247" s="9">
        <v>239</v>
      </c>
      <c r="P247" s="10">
        <v>0</v>
      </c>
      <c r="Q247" s="11">
        <v>0</v>
      </c>
      <c r="R247" s="12" t="s">
        <v>404</v>
      </c>
      <c r="S247" s="13">
        <v>0</v>
      </c>
      <c r="T247" s="13">
        <v>0</v>
      </c>
      <c r="U247" s="13">
        <v>0</v>
      </c>
      <c r="V247" s="13">
        <v>0</v>
      </c>
      <c r="W247" s="13">
        <v>0</v>
      </c>
      <c r="X247" s="15"/>
      <c r="Y247" s="30">
        <v>0</v>
      </c>
      <c r="Z247" s="16"/>
    </row>
    <row r="248" spans="15:26" ht="12.75">
      <c r="O248" s="17">
        <v>240</v>
      </c>
      <c r="P248" s="18">
        <v>0</v>
      </c>
      <c r="Q248" s="19">
        <v>0</v>
      </c>
      <c r="R248" s="20" t="s">
        <v>404</v>
      </c>
      <c r="S248" s="21">
        <v>0</v>
      </c>
      <c r="T248" s="21">
        <v>0</v>
      </c>
      <c r="U248" s="21">
        <v>0</v>
      </c>
      <c r="V248" s="21">
        <v>0</v>
      </c>
      <c r="W248" s="21">
        <v>0</v>
      </c>
      <c r="X248" s="21"/>
      <c r="Y248" s="29">
        <v>0</v>
      </c>
      <c r="Z248" s="22"/>
    </row>
    <row r="249" spans="15:26" ht="12.75">
      <c r="O249" s="9">
        <v>241</v>
      </c>
      <c r="P249" s="10">
        <v>0</v>
      </c>
      <c r="Q249" s="11">
        <v>0</v>
      </c>
      <c r="R249" s="12" t="s">
        <v>404</v>
      </c>
      <c r="S249" s="13">
        <v>0</v>
      </c>
      <c r="T249" s="13">
        <v>0</v>
      </c>
      <c r="U249" s="13">
        <v>0</v>
      </c>
      <c r="V249" s="13">
        <v>0</v>
      </c>
      <c r="W249" s="13">
        <v>0</v>
      </c>
      <c r="X249" s="15"/>
      <c r="Y249" s="30">
        <v>0</v>
      </c>
      <c r="Z249" s="16"/>
    </row>
    <row r="250" spans="15:26" ht="12.75">
      <c r="O250" s="17">
        <v>242</v>
      </c>
      <c r="P250" s="18">
        <v>0</v>
      </c>
      <c r="Q250" s="19">
        <v>0</v>
      </c>
      <c r="R250" s="20" t="s">
        <v>404</v>
      </c>
      <c r="S250" s="21">
        <v>0</v>
      </c>
      <c r="T250" s="21">
        <v>0</v>
      </c>
      <c r="U250" s="21">
        <v>0</v>
      </c>
      <c r="V250" s="21">
        <v>0</v>
      </c>
      <c r="W250" s="21">
        <v>0</v>
      </c>
      <c r="X250" s="21"/>
      <c r="Y250" s="29">
        <v>0</v>
      </c>
      <c r="Z250" s="22"/>
    </row>
    <row r="251" spans="15:26" ht="12.75">
      <c r="O251" s="9">
        <v>243</v>
      </c>
      <c r="P251" s="10">
        <v>0</v>
      </c>
      <c r="Q251" s="11">
        <v>0</v>
      </c>
      <c r="R251" s="12" t="s">
        <v>404</v>
      </c>
      <c r="S251" s="13">
        <v>0</v>
      </c>
      <c r="T251" s="13">
        <v>0</v>
      </c>
      <c r="U251" s="13">
        <v>0</v>
      </c>
      <c r="V251" s="13">
        <v>0</v>
      </c>
      <c r="W251" s="13">
        <v>0</v>
      </c>
      <c r="X251" s="15"/>
      <c r="Y251" s="30">
        <v>0</v>
      </c>
      <c r="Z251" s="16"/>
    </row>
    <row r="252" spans="15:26" ht="12.75">
      <c r="O252" s="17">
        <v>244</v>
      </c>
      <c r="P252" s="18">
        <v>0</v>
      </c>
      <c r="Q252" s="19">
        <v>0</v>
      </c>
      <c r="R252" s="20" t="s">
        <v>404</v>
      </c>
      <c r="S252" s="21">
        <v>0</v>
      </c>
      <c r="T252" s="21">
        <v>0</v>
      </c>
      <c r="U252" s="21">
        <v>0</v>
      </c>
      <c r="V252" s="21">
        <v>0</v>
      </c>
      <c r="W252" s="21">
        <v>0</v>
      </c>
      <c r="X252" s="21"/>
      <c r="Y252" s="29">
        <v>0</v>
      </c>
      <c r="Z252" s="22"/>
    </row>
    <row r="253" spans="15:26" ht="12.75">
      <c r="O253" s="9">
        <v>245</v>
      </c>
      <c r="P253" s="10">
        <v>0</v>
      </c>
      <c r="Q253" s="11">
        <v>0</v>
      </c>
      <c r="R253" s="12" t="s">
        <v>404</v>
      </c>
      <c r="S253" s="13">
        <v>0</v>
      </c>
      <c r="T253" s="13">
        <v>0</v>
      </c>
      <c r="U253" s="13">
        <v>0</v>
      </c>
      <c r="V253" s="13">
        <v>0</v>
      </c>
      <c r="W253" s="13">
        <v>0</v>
      </c>
      <c r="X253" s="15"/>
      <c r="Y253" s="30">
        <v>0</v>
      </c>
      <c r="Z253" s="16"/>
    </row>
    <row r="254" spans="15:26" ht="12.75">
      <c r="O254" s="17">
        <v>246</v>
      </c>
      <c r="P254" s="18">
        <v>0</v>
      </c>
      <c r="Q254" s="19">
        <v>0</v>
      </c>
      <c r="R254" s="20" t="s">
        <v>404</v>
      </c>
      <c r="S254" s="21">
        <v>0</v>
      </c>
      <c r="T254" s="21">
        <v>0</v>
      </c>
      <c r="U254" s="21">
        <v>0</v>
      </c>
      <c r="V254" s="21">
        <v>0</v>
      </c>
      <c r="W254" s="21">
        <v>0</v>
      </c>
      <c r="X254" s="21"/>
      <c r="Y254" s="29">
        <v>0</v>
      </c>
      <c r="Z254" s="22"/>
    </row>
    <row r="255" spans="15:26" ht="12.75">
      <c r="O255" s="9">
        <v>247</v>
      </c>
      <c r="P255" s="10">
        <v>0</v>
      </c>
      <c r="Q255" s="11">
        <v>0</v>
      </c>
      <c r="R255" s="12" t="s">
        <v>404</v>
      </c>
      <c r="S255" s="13">
        <v>0</v>
      </c>
      <c r="T255" s="13">
        <v>0</v>
      </c>
      <c r="U255" s="13">
        <v>0</v>
      </c>
      <c r="V255" s="13">
        <v>0</v>
      </c>
      <c r="W255" s="13">
        <v>0</v>
      </c>
      <c r="X255" s="15"/>
      <c r="Y255" s="30">
        <v>0</v>
      </c>
      <c r="Z255" s="16"/>
    </row>
    <row r="256" spans="15:26" ht="12.75">
      <c r="O256" s="17">
        <v>248</v>
      </c>
      <c r="P256" s="18">
        <v>0</v>
      </c>
      <c r="Q256" s="19">
        <v>0</v>
      </c>
      <c r="R256" s="20" t="s">
        <v>404</v>
      </c>
      <c r="S256" s="21">
        <v>0</v>
      </c>
      <c r="T256" s="21">
        <v>0</v>
      </c>
      <c r="U256" s="21">
        <v>0</v>
      </c>
      <c r="V256" s="21">
        <v>0</v>
      </c>
      <c r="W256" s="21">
        <v>0</v>
      </c>
      <c r="X256" s="21"/>
      <c r="Y256" s="29">
        <v>0</v>
      </c>
      <c r="Z256" s="22"/>
    </row>
    <row r="257" spans="15:26" ht="12.75">
      <c r="O257" s="9">
        <v>249</v>
      </c>
      <c r="P257" s="10">
        <v>0</v>
      </c>
      <c r="Q257" s="11">
        <v>0</v>
      </c>
      <c r="R257" s="12" t="s">
        <v>404</v>
      </c>
      <c r="S257" s="13">
        <v>0</v>
      </c>
      <c r="T257" s="13">
        <v>0</v>
      </c>
      <c r="U257" s="13">
        <v>0</v>
      </c>
      <c r="V257" s="13">
        <v>0</v>
      </c>
      <c r="W257" s="13">
        <v>0</v>
      </c>
      <c r="X257" s="15"/>
      <c r="Y257" s="30">
        <v>0</v>
      </c>
      <c r="Z257" s="16"/>
    </row>
    <row r="258" spans="15:26" ht="13.5" thickBot="1">
      <c r="O258" s="41">
        <v>250</v>
      </c>
      <c r="P258" s="42">
        <v>0</v>
      </c>
      <c r="Q258" s="43">
        <v>0</v>
      </c>
      <c r="R258" s="44" t="s">
        <v>404</v>
      </c>
      <c r="S258" s="45">
        <v>0</v>
      </c>
      <c r="T258" s="45">
        <v>0</v>
      </c>
      <c r="U258" s="45">
        <v>0</v>
      </c>
      <c r="V258" s="45">
        <v>0</v>
      </c>
      <c r="W258" s="45">
        <v>0</v>
      </c>
      <c r="X258" s="45"/>
      <c r="Y258" s="46">
        <v>0</v>
      </c>
      <c r="Z258" s="47"/>
    </row>
  </sheetData>
  <sheetProtection sheet="1"/>
  <mergeCells count="14">
    <mergeCell ref="S8:W8"/>
    <mergeCell ref="Y8:Z8"/>
    <mergeCell ref="O2:Y2"/>
    <mergeCell ref="O4:Q5"/>
    <mergeCell ref="S5:Y5"/>
    <mergeCell ref="O6:Q6"/>
    <mergeCell ref="S6:Y6"/>
    <mergeCell ref="B2:L2"/>
    <mergeCell ref="F8:J8"/>
    <mergeCell ref="L8:M8"/>
    <mergeCell ref="F5:L5"/>
    <mergeCell ref="B6:D6"/>
    <mergeCell ref="F6:L6"/>
    <mergeCell ref="B4:D5"/>
  </mergeCells>
  <conditionalFormatting sqref="B12:M12 B14:M14 B16:M16 B18:M18 B20:M20 B22:M22 B24:M24 B26:M26 B28:M28 B30:M30 B32:M32 B10:M10 B34:M34 B36:M36 B38:M38 B40:M40 B42:M42 B44:M44 B46:M46 B48:M48 B50:M50 B52:M52 B54:M54 B56:M56 B58:M58 B60:M60 B62:M62 B64:M64 B66:M66 B68:M68 B70:M70 B72:M72 B74:M74 B76:M76 B78:M78 B80:M80 B82:M82 B84:M84 B86:M86 B88:M88 B90:M90 B92:M92 B94:M94 B96:M96 B98:M98 B100:M100 B102:M102 B104:M104 B106:M106 B108:M108 B110:M110 B112:M112 B114:M114 B116:M116 B118:M118 B120:M120 B122:M122 B124:M124 B126:M126 B128:M128">
    <cfRule type="expression" priority="9" dxfId="0" stopIfTrue="1">
      <formula>'M3'!$A$14=2</formula>
    </cfRule>
  </conditionalFormatting>
  <conditionalFormatting sqref="P12:Z12 P14:Z14 P16:Z16 P18:Z18 P20:Z20 P22:Z22 P24:Z24 P26:Z26 P28:Z28 P30:Z30 P32:Z32 P10:Z10 P34:Z34 P36:Z36 P38:Z38 P40:Z40 P42:Z42 P44:Z44 P46:Z46 P48:Z48 P50:Z50 P52:Z52 P54:Z54 P56:Z56 P58:Z58 P60:Z60 P62:Z62 P64:Z64 P66:Z66 P68:Z68 P70:Z70 P72:Z72 P74:Z74 P76:Z76 P78:Z78 P80:Z80 P82:Z82 P84:Z84 P86:Z86 P88:Z88 P90:Z90 P92:Z92 P94:Z94 P96:Z96 P98:Z98 P100:Z100 P102:Z102 P104:Z104 P106:Z106 P108:Z108 P110:Z110 P112:Z112 P114:Z114 P116:Z116 P118:Z118 P120:Z120 P122:Z122 P124:Z124 P126:Z126 P128:Z128">
    <cfRule type="expression" priority="8" dxfId="0" stopIfTrue="1">
      <formula>'M3'!$A$14=2</formula>
    </cfRule>
  </conditionalFormatting>
  <conditionalFormatting sqref="P130:Z130 P132:Z132 P134:Z134 P136:Z136 P138:Z138 P140:Z140 P142:Z142 P144:Z144 P146:Z146 P148:Z148 P150:Z150 P152:Z152 P154:Z154 P156:Z156 P158:Z158 P160:Z160 P162:Z162 P164:Z164 P166:Z166 P168:Z168 P170:Z170 P172:Z172 P174:Z174 P176:Z176 P178:Z178 P180:Z180 P182:Z182 P184:Z184 P186:Z186 P188:Z188 P190:Z190 P192:Z192 P194:Z194 P196:Z196 P198:Z198 P200:Z200 P202:Z202 P204:Z204 P206:Z206 P208:Z208 P210:Z210 P212:Z212 P214:Z214 P216:Z216">
    <cfRule type="expression" priority="7" dxfId="0" stopIfTrue="1">
      <formula>'M3'!$A$14=2</formula>
    </cfRule>
  </conditionalFormatting>
  <conditionalFormatting sqref="P218:Z218 P220:Z220 P222:Z222 P224:Z224 P226:Z226 P228:Z228 P230:Z230 P232:Z232 P234:Z234 P236:Z236 P238:Z238 P240:Z240 P242:Z242 P244:Z244 P246:Z246 P248:Z248 P250:Z250 P252:Z252 P254:Z254 P256:Z256">
    <cfRule type="expression" priority="5" dxfId="0" stopIfTrue="1">
      <formula>'M3'!$A$14=2</formula>
    </cfRule>
  </conditionalFormatting>
  <conditionalFormatting sqref="O12 O14 O16 O18 O20 O22 O24 O26 O28 O30 O32 O10 O34 O36 O38 O40 O42 O44 O46 O48 O50 O52 O54 O56 O58 O60 O62 O64 O66 O68 O70 O72 O74 O76 O78 O80 O82 O84 O86 O88 O90 O92 O94 O96 O98 O100 O102 O104 O106 O108 O110 O112 O114 O116 O118 O120 O122 O124 O126 O128">
    <cfRule type="expression" priority="4" dxfId="0" stopIfTrue="1">
      <formula>'M3'!$A$14=2</formula>
    </cfRule>
  </conditionalFormatting>
  <conditionalFormatting sqref="O130 O132 O134 O136 O138 O140 O142 O144 O146 O148 O150 O152 O154 O156 O158 O160 O162 O164 O166 O168 O170 O172 O174 O176 O178 O180 O182 O184 O186 O188 O190 O192 O194 O196 O198 O200 O202 O204 O206 O208 O210 O212 O214 O216 O218 O220 O222 O224 O226 O228 O230 O232 O234 O236 O238 O240 O242 O244 O246 O248 O250 O252 O254 O256 O258">
    <cfRule type="expression" priority="3" dxfId="0" stopIfTrue="1">
      <formula>'M3'!$A$14=2</formula>
    </cfRule>
  </conditionalFormatting>
  <conditionalFormatting sqref="P258:Q258 S258:Z258">
    <cfRule type="expression" priority="2" dxfId="0" stopIfTrue="1">
      <formula>'M3'!$A$14=2</formula>
    </cfRule>
  </conditionalFormatting>
  <conditionalFormatting sqref="R258">
    <cfRule type="expression" priority="1" dxfId="0" stopIfTrue="1">
      <formula>'M3'!$A$14=2</formula>
    </cfRule>
  </conditionalFormatting>
  <printOptions/>
  <pageMargins left="0.3" right="0.2" top="0.13" bottom="0.32" header="0.07" footer="0.14"/>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2:Z258"/>
  <sheetViews>
    <sheetView showGridLines="0" showZeros="0" workbookViewId="0" topLeftCell="A1">
      <selection activeCell="B3" sqref="B3"/>
    </sheetView>
  </sheetViews>
  <sheetFormatPr defaultColWidth="11.421875" defaultRowHeight="12.75"/>
  <cols>
    <col min="1" max="1" width="2.140625" style="0" customWidth="1"/>
    <col min="2" max="2" width="4.140625" style="0" customWidth="1"/>
    <col min="3" max="3" width="4.421875" style="0" customWidth="1"/>
    <col min="4" max="4" width="26.28125" style="0" customWidth="1"/>
    <col min="5" max="5" width="15.8515625" style="0" customWidth="1"/>
    <col min="6" max="10" width="4.421875" style="0" customWidth="1"/>
    <col min="11" max="11" width="3.8515625" style="0" customWidth="1"/>
    <col min="12" max="12" width="5.421875" style="0" customWidth="1"/>
    <col min="13" max="13" width="0.71875" style="0" customWidth="1"/>
    <col min="14" max="14" width="4.7109375" style="0" hidden="1" customWidth="1"/>
    <col min="15" max="15" width="4.140625" style="0" hidden="1" customWidth="1"/>
    <col min="16" max="16" width="4.421875" style="0" hidden="1" customWidth="1"/>
    <col min="17" max="17" width="26.28125" style="0" hidden="1" customWidth="1"/>
    <col min="18" max="18" width="15.8515625" style="0" hidden="1" customWidth="1"/>
    <col min="19" max="23" width="4.421875" style="0" hidden="1" customWidth="1"/>
    <col min="24" max="24" width="3.8515625" style="0" hidden="1" customWidth="1"/>
    <col min="25" max="25" width="5.7109375" style="0" hidden="1" customWidth="1"/>
    <col min="26" max="26" width="0.71875" style="0" hidden="1" customWidth="1"/>
    <col min="27" max="27" width="11.421875" style="0" hidden="1" customWidth="1"/>
  </cols>
  <sheetData>
    <row r="1" ht="5.25" customHeight="1"/>
    <row r="2" spans="2:26" ht="15.75" customHeight="1">
      <c r="B2" s="73" t="s">
        <v>691</v>
      </c>
      <c r="C2" s="73"/>
      <c r="D2" s="73"/>
      <c r="E2" s="73"/>
      <c r="F2" s="73"/>
      <c r="G2" s="73"/>
      <c r="H2" s="73"/>
      <c r="I2" s="73"/>
      <c r="J2" s="73"/>
      <c r="K2" s="73"/>
      <c r="L2" s="73"/>
      <c r="M2" s="49"/>
      <c r="O2" s="73" t="s">
        <v>440</v>
      </c>
      <c r="P2" s="73"/>
      <c r="Q2" s="73"/>
      <c r="R2" s="73"/>
      <c r="S2" s="73"/>
      <c r="T2" s="73"/>
      <c r="U2" s="73"/>
      <c r="V2" s="73"/>
      <c r="W2" s="73"/>
      <c r="X2" s="73"/>
      <c r="Y2" s="73"/>
      <c r="Z2" s="49"/>
    </row>
    <row r="3" spans="2:26" ht="9" customHeight="1">
      <c r="B3" s="2"/>
      <c r="C3" s="3"/>
      <c r="D3" s="3"/>
      <c r="E3" s="3"/>
      <c r="F3" s="3"/>
      <c r="G3" s="3"/>
      <c r="H3" s="3"/>
      <c r="I3" s="3"/>
      <c r="J3" s="3"/>
      <c r="K3" s="3"/>
      <c r="L3" s="3"/>
      <c r="M3" s="3"/>
      <c r="O3" s="2"/>
      <c r="P3" s="3"/>
      <c r="Q3" s="3"/>
      <c r="R3" s="3"/>
      <c r="S3" s="3"/>
      <c r="T3" s="3"/>
      <c r="U3" s="3"/>
      <c r="V3" s="3"/>
      <c r="W3" s="3"/>
      <c r="X3" s="3"/>
      <c r="Y3" s="3"/>
      <c r="Z3" s="3"/>
    </row>
    <row r="4" spans="2:18" ht="12.75" customHeight="1">
      <c r="B4" s="58" t="s">
        <v>6</v>
      </c>
      <c r="C4" s="58"/>
      <c r="D4" s="58"/>
      <c r="E4" s="24" t="s">
        <v>8</v>
      </c>
      <c r="O4" s="58" t="s">
        <v>6</v>
      </c>
      <c r="P4" s="58"/>
      <c r="Q4" s="58"/>
      <c r="R4" s="24" t="s">
        <v>8</v>
      </c>
    </row>
    <row r="5" spans="2:26" ht="12.75" customHeight="1">
      <c r="B5" s="58"/>
      <c r="C5" s="58"/>
      <c r="D5" s="58"/>
      <c r="E5" s="4"/>
      <c r="F5" s="59" t="s">
        <v>0</v>
      </c>
      <c r="G5" s="59"/>
      <c r="H5" s="59"/>
      <c r="I5" s="59"/>
      <c r="J5" s="59"/>
      <c r="K5" s="59"/>
      <c r="L5" s="59"/>
      <c r="M5" s="5"/>
      <c r="O5" s="58"/>
      <c r="P5" s="58"/>
      <c r="Q5" s="58"/>
      <c r="R5" s="4"/>
      <c r="S5" s="59" t="s">
        <v>0</v>
      </c>
      <c r="T5" s="59"/>
      <c r="U5" s="59"/>
      <c r="V5" s="59"/>
      <c r="W5" s="59"/>
      <c r="X5" s="59"/>
      <c r="Y5" s="59"/>
      <c r="Z5" s="5"/>
    </row>
    <row r="6" spans="2:26" ht="12.75" customHeight="1">
      <c r="B6" s="68" t="str">
        <f>O6</f>
        <v>Dernière compétition : Val d'Amour</v>
      </c>
      <c r="C6" s="68"/>
      <c r="D6" s="68"/>
      <c r="E6" s="23">
        <f>R6</f>
        <v>43013</v>
      </c>
      <c r="F6" s="67" t="str">
        <f>S6</f>
        <v>Compétitions jouées : 15/15</v>
      </c>
      <c r="G6" s="67"/>
      <c r="H6" s="67"/>
      <c r="I6" s="67"/>
      <c r="J6" s="67"/>
      <c r="K6" s="67"/>
      <c r="L6" s="67"/>
      <c r="M6" s="5"/>
      <c r="O6" s="69" t="s">
        <v>687</v>
      </c>
      <c r="P6" s="69"/>
      <c r="Q6" s="69"/>
      <c r="R6" s="23">
        <v>43013</v>
      </c>
      <c r="S6" s="67" t="s">
        <v>688</v>
      </c>
      <c r="T6" s="67"/>
      <c r="U6" s="67"/>
      <c r="V6" s="67"/>
      <c r="W6" s="67"/>
      <c r="X6" s="67"/>
      <c r="Y6" s="67"/>
      <c r="Z6" s="5"/>
    </row>
    <row r="7" spans="2:15" ht="12.75" customHeight="1" thickBot="1">
      <c r="B7" t="s">
        <v>0</v>
      </c>
      <c r="O7" t="s">
        <v>0</v>
      </c>
    </row>
    <row r="8" spans="2:26" ht="15.75" customHeight="1" thickBot="1">
      <c r="B8" s="6" t="s">
        <v>1</v>
      </c>
      <c r="C8" s="7" t="s">
        <v>2</v>
      </c>
      <c r="D8" s="7" t="s">
        <v>3</v>
      </c>
      <c r="E8" s="7" t="s">
        <v>4</v>
      </c>
      <c r="F8" s="62" t="s">
        <v>9</v>
      </c>
      <c r="G8" s="62"/>
      <c r="H8" s="62"/>
      <c r="I8" s="62"/>
      <c r="J8" s="63"/>
      <c r="K8" s="8"/>
      <c r="L8" s="64" t="s">
        <v>5</v>
      </c>
      <c r="M8" s="65"/>
      <c r="O8" s="6" t="s">
        <v>1</v>
      </c>
      <c r="P8" s="7" t="s">
        <v>2</v>
      </c>
      <c r="Q8" s="7" t="s">
        <v>3</v>
      </c>
      <c r="R8" s="7" t="s">
        <v>4</v>
      </c>
      <c r="S8" s="62" t="s">
        <v>9</v>
      </c>
      <c r="T8" s="62"/>
      <c r="U8" s="62"/>
      <c r="V8" s="62"/>
      <c r="W8" s="63"/>
      <c r="X8" s="8"/>
      <c r="Y8" s="64" t="s">
        <v>5</v>
      </c>
      <c r="Z8" s="65"/>
    </row>
    <row r="9" spans="2:26" ht="13.5" customHeight="1">
      <c r="B9" s="9">
        <v>1</v>
      </c>
      <c r="C9" s="10">
        <f>IF(Y9=0,0,P9)</f>
        <v>14.3</v>
      </c>
      <c r="D9" s="11" t="str">
        <f>IF(Y9=0,0,Q9)</f>
        <v>SCATAMACCHIA Brigitte</v>
      </c>
      <c r="E9" s="12" t="str">
        <f>IF(Y9=0,0,R9)</f>
        <v>Beaune</v>
      </c>
      <c r="F9" s="13">
        <f>IF(Y9=0,0,S9)</f>
        <v>300</v>
      </c>
      <c r="G9" s="13">
        <f>IF(Y9=0,0,T9)</f>
        <v>280</v>
      </c>
      <c r="H9" s="13">
        <f>IF(Y9=0,0,U9)</f>
        <v>280</v>
      </c>
      <c r="I9" s="13">
        <f>IF(Y9=0,0,V9)</f>
        <v>260</v>
      </c>
      <c r="J9" s="13">
        <f>IF(Y9=0,0,W9)</f>
        <v>260</v>
      </c>
      <c r="K9" s="13"/>
      <c r="L9" s="28">
        <f>Y9</f>
        <v>1380</v>
      </c>
      <c r="M9" s="14"/>
      <c r="N9" s="25"/>
      <c r="O9" s="9">
        <v>1</v>
      </c>
      <c r="P9" s="10">
        <v>14.3</v>
      </c>
      <c r="Q9" s="11" t="s">
        <v>547</v>
      </c>
      <c r="R9" s="12" t="s">
        <v>293</v>
      </c>
      <c r="S9" s="13">
        <v>300</v>
      </c>
      <c r="T9" s="13">
        <v>280</v>
      </c>
      <c r="U9" s="13">
        <v>280</v>
      </c>
      <c r="V9" s="13">
        <v>260</v>
      </c>
      <c r="W9" s="13">
        <v>260</v>
      </c>
      <c r="X9" s="13"/>
      <c r="Y9" s="28">
        <v>1380</v>
      </c>
      <c r="Z9" s="14"/>
    </row>
    <row r="10" spans="1:26" ht="13.5" customHeight="1">
      <c r="A10" t="s">
        <v>0</v>
      </c>
      <c r="B10" s="17">
        <v>2</v>
      </c>
      <c r="C10" s="18">
        <f aca="true" t="shared" si="0" ref="C10:C73">IF(Y10=0,0,P10)</f>
        <v>9.3</v>
      </c>
      <c r="D10" s="19" t="str">
        <f aca="true" t="shared" si="1" ref="D10:D73">IF(Y10=0,0,Q10)</f>
        <v>BOHY Laurence</v>
      </c>
      <c r="E10" s="20" t="str">
        <f aca="true" t="shared" si="2" ref="E10:E73">IF(Y10=0,0,R10)</f>
        <v>Autun</v>
      </c>
      <c r="F10" s="21">
        <f aca="true" t="shared" si="3" ref="F10:F73">IF(Y10=0,0,S10)</f>
        <v>300</v>
      </c>
      <c r="G10" s="21">
        <f aca="true" t="shared" si="4" ref="G10:G73">IF(Y10=0,0,T10)</f>
        <v>300</v>
      </c>
      <c r="H10" s="21">
        <f aca="true" t="shared" si="5" ref="H10:H73">IF(Y10=0,0,U10)</f>
        <v>300</v>
      </c>
      <c r="I10" s="21">
        <f aca="true" t="shared" si="6" ref="I10:I73">IF(Y10=0,0,V10)</f>
        <v>280</v>
      </c>
      <c r="J10" s="21">
        <f aca="true" t="shared" si="7" ref="J10:J73">IF(Y10=0,0,W10)</f>
        <v>160</v>
      </c>
      <c r="K10" s="21"/>
      <c r="L10" s="29">
        <f aca="true" t="shared" si="8" ref="L10:L73">Y10</f>
        <v>1340</v>
      </c>
      <c r="M10" s="22"/>
      <c r="N10" s="25"/>
      <c r="O10" s="17">
        <v>2</v>
      </c>
      <c r="P10" s="18">
        <v>9.3</v>
      </c>
      <c r="Q10" s="19" t="s">
        <v>557</v>
      </c>
      <c r="R10" s="20" t="s">
        <v>318</v>
      </c>
      <c r="S10" s="21">
        <v>300</v>
      </c>
      <c r="T10" s="21">
        <v>300</v>
      </c>
      <c r="U10" s="21">
        <v>300</v>
      </c>
      <c r="V10" s="21">
        <v>280</v>
      </c>
      <c r="W10" s="21">
        <v>160</v>
      </c>
      <c r="X10" s="21"/>
      <c r="Y10" s="29">
        <v>1340</v>
      </c>
      <c r="Z10" s="22"/>
    </row>
    <row r="11" spans="2:26" ht="13.5" customHeight="1">
      <c r="B11" s="9">
        <v>3</v>
      </c>
      <c r="C11" s="10">
        <f t="shared" si="0"/>
        <v>8</v>
      </c>
      <c r="D11" s="11" t="str">
        <f t="shared" si="1"/>
        <v>FREREJEAN Martine</v>
      </c>
      <c r="E11" s="12" t="str">
        <f t="shared" si="2"/>
        <v>Ch. D'Avoise</v>
      </c>
      <c r="F11" s="13">
        <f t="shared" si="3"/>
        <v>300</v>
      </c>
      <c r="G11" s="13">
        <f t="shared" si="4"/>
        <v>300</v>
      </c>
      <c r="H11" s="13">
        <f t="shared" si="5"/>
        <v>280</v>
      </c>
      <c r="I11" s="13">
        <f t="shared" si="6"/>
        <v>240</v>
      </c>
      <c r="J11" s="13">
        <f t="shared" si="7"/>
        <v>200</v>
      </c>
      <c r="K11" s="15"/>
      <c r="L11" s="30">
        <f t="shared" si="8"/>
        <v>1320</v>
      </c>
      <c r="M11" s="16"/>
      <c r="N11" s="26"/>
      <c r="O11" s="9">
        <v>3</v>
      </c>
      <c r="P11" s="10">
        <v>8</v>
      </c>
      <c r="Q11" s="11" t="s">
        <v>520</v>
      </c>
      <c r="R11" s="12" t="s">
        <v>275</v>
      </c>
      <c r="S11" s="13">
        <v>300</v>
      </c>
      <c r="T11" s="13">
        <v>300</v>
      </c>
      <c r="U11" s="13">
        <v>280</v>
      </c>
      <c r="V11" s="13">
        <v>240</v>
      </c>
      <c r="W11" s="13">
        <v>200</v>
      </c>
      <c r="X11" s="15"/>
      <c r="Y11" s="30">
        <v>1320</v>
      </c>
      <c r="Z11" s="16"/>
    </row>
    <row r="12" spans="2:26" ht="13.5" customHeight="1">
      <c r="B12" s="17">
        <v>4</v>
      </c>
      <c r="C12" s="18">
        <f t="shared" si="0"/>
        <v>17.8</v>
      </c>
      <c r="D12" s="19" t="str">
        <f t="shared" si="1"/>
        <v>MATHIEU Odile</v>
      </c>
      <c r="E12" s="20" t="str">
        <f t="shared" si="2"/>
        <v>Autun</v>
      </c>
      <c r="F12" s="21">
        <f t="shared" si="3"/>
        <v>300</v>
      </c>
      <c r="G12" s="21">
        <f t="shared" si="4"/>
        <v>280</v>
      </c>
      <c r="H12" s="21">
        <f t="shared" si="5"/>
        <v>260</v>
      </c>
      <c r="I12" s="21">
        <f t="shared" si="6"/>
        <v>260</v>
      </c>
      <c r="J12" s="21">
        <f t="shared" si="7"/>
        <v>220</v>
      </c>
      <c r="K12" s="21"/>
      <c r="L12" s="29">
        <f t="shared" si="8"/>
        <v>1320</v>
      </c>
      <c r="M12" s="22"/>
      <c r="N12" s="26"/>
      <c r="O12" s="17">
        <v>4</v>
      </c>
      <c r="P12" s="18">
        <v>17.8</v>
      </c>
      <c r="Q12" s="19" t="s">
        <v>538</v>
      </c>
      <c r="R12" s="20" t="s">
        <v>318</v>
      </c>
      <c r="S12" s="21">
        <v>300</v>
      </c>
      <c r="T12" s="21">
        <v>280</v>
      </c>
      <c r="U12" s="21">
        <v>260</v>
      </c>
      <c r="V12" s="21">
        <v>260</v>
      </c>
      <c r="W12" s="21">
        <v>220</v>
      </c>
      <c r="X12" s="21"/>
      <c r="Y12" s="29">
        <v>1320</v>
      </c>
      <c r="Z12" s="22"/>
    </row>
    <row r="13" spans="2:26" ht="13.5" customHeight="1">
      <c r="B13" s="9">
        <v>5</v>
      </c>
      <c r="C13" s="10">
        <f t="shared" si="0"/>
        <v>18.5</v>
      </c>
      <c r="D13" s="11" t="str">
        <f t="shared" si="1"/>
        <v>DAUSSE Françoise</v>
      </c>
      <c r="E13" s="12" t="str">
        <f t="shared" si="2"/>
        <v>Chalon/Saone</v>
      </c>
      <c r="F13" s="13">
        <f t="shared" si="3"/>
        <v>300</v>
      </c>
      <c r="G13" s="13">
        <f t="shared" si="4"/>
        <v>280</v>
      </c>
      <c r="H13" s="13">
        <f t="shared" si="5"/>
        <v>260</v>
      </c>
      <c r="I13" s="13">
        <f t="shared" si="6"/>
        <v>240</v>
      </c>
      <c r="J13" s="13">
        <f t="shared" si="7"/>
        <v>220</v>
      </c>
      <c r="K13" s="15"/>
      <c r="L13" s="30">
        <f t="shared" si="8"/>
        <v>1300</v>
      </c>
      <c r="M13" s="16"/>
      <c r="N13" s="26"/>
      <c r="O13" s="9">
        <v>5</v>
      </c>
      <c r="P13" s="10">
        <v>18.5</v>
      </c>
      <c r="Q13" s="11" t="s">
        <v>22</v>
      </c>
      <c r="R13" s="12" t="s">
        <v>304</v>
      </c>
      <c r="S13" s="13">
        <v>300</v>
      </c>
      <c r="T13" s="13">
        <v>280</v>
      </c>
      <c r="U13" s="13">
        <v>260</v>
      </c>
      <c r="V13" s="13">
        <v>240</v>
      </c>
      <c r="W13" s="13">
        <v>220</v>
      </c>
      <c r="X13" s="15"/>
      <c r="Y13" s="30">
        <v>1300</v>
      </c>
      <c r="Z13" s="16"/>
    </row>
    <row r="14" spans="2:26" ht="13.5" customHeight="1">
      <c r="B14" s="17">
        <v>6</v>
      </c>
      <c r="C14" s="18">
        <f t="shared" si="0"/>
        <v>17.8</v>
      </c>
      <c r="D14" s="19" t="str">
        <f t="shared" si="1"/>
        <v>BORDY Anne </v>
      </c>
      <c r="E14" s="20" t="str">
        <f t="shared" si="2"/>
        <v>Dijon Bourgogne</v>
      </c>
      <c r="F14" s="21">
        <f t="shared" si="3"/>
        <v>280</v>
      </c>
      <c r="G14" s="21">
        <f t="shared" si="4"/>
        <v>280</v>
      </c>
      <c r="H14" s="21">
        <f t="shared" si="5"/>
        <v>240</v>
      </c>
      <c r="I14" s="21">
        <f t="shared" si="6"/>
        <v>240</v>
      </c>
      <c r="J14" s="21">
        <f t="shared" si="7"/>
        <v>240</v>
      </c>
      <c r="K14" s="21"/>
      <c r="L14" s="29">
        <f t="shared" si="8"/>
        <v>1280</v>
      </c>
      <c r="M14" s="22"/>
      <c r="N14" s="26"/>
      <c r="O14" s="17">
        <v>6</v>
      </c>
      <c r="P14" s="18">
        <v>17.8</v>
      </c>
      <c r="Q14" s="19" t="s">
        <v>545</v>
      </c>
      <c r="R14" s="20" t="s">
        <v>302</v>
      </c>
      <c r="S14" s="21">
        <v>280</v>
      </c>
      <c r="T14" s="21">
        <v>280</v>
      </c>
      <c r="U14" s="21">
        <v>240</v>
      </c>
      <c r="V14" s="21">
        <v>240</v>
      </c>
      <c r="W14" s="21">
        <v>240</v>
      </c>
      <c r="X14" s="21"/>
      <c r="Y14" s="29">
        <v>1280</v>
      </c>
      <c r="Z14" s="22"/>
    </row>
    <row r="15" spans="2:26" ht="13.5" customHeight="1">
      <c r="B15" s="9">
        <v>7</v>
      </c>
      <c r="C15" s="10">
        <f t="shared" si="0"/>
        <v>21</v>
      </c>
      <c r="D15" s="11" t="str">
        <f t="shared" si="1"/>
        <v>DUPRE Christiane</v>
      </c>
      <c r="E15" s="12" t="str">
        <f t="shared" si="2"/>
        <v>Ch. De Chailly</v>
      </c>
      <c r="F15" s="13">
        <f t="shared" si="3"/>
        <v>300</v>
      </c>
      <c r="G15" s="13">
        <f t="shared" si="4"/>
        <v>260</v>
      </c>
      <c r="H15" s="13">
        <f t="shared" si="5"/>
        <v>240</v>
      </c>
      <c r="I15" s="13">
        <f t="shared" si="6"/>
        <v>200</v>
      </c>
      <c r="J15" s="13">
        <f t="shared" si="7"/>
        <v>190</v>
      </c>
      <c r="K15" s="15"/>
      <c r="L15" s="30">
        <f t="shared" si="8"/>
        <v>1190</v>
      </c>
      <c r="M15" s="16"/>
      <c r="N15" s="25"/>
      <c r="O15" s="9">
        <v>7</v>
      </c>
      <c r="P15" s="10">
        <v>21</v>
      </c>
      <c r="Q15" s="11" t="s">
        <v>540</v>
      </c>
      <c r="R15" s="12" t="s">
        <v>284</v>
      </c>
      <c r="S15" s="13">
        <v>300</v>
      </c>
      <c r="T15" s="13">
        <v>260</v>
      </c>
      <c r="U15" s="13">
        <v>240</v>
      </c>
      <c r="V15" s="13">
        <v>200</v>
      </c>
      <c r="W15" s="13">
        <v>190</v>
      </c>
      <c r="X15" s="15"/>
      <c r="Y15" s="30">
        <v>1190</v>
      </c>
      <c r="Z15" s="16"/>
    </row>
    <row r="16" spans="2:26" ht="13.5" customHeight="1">
      <c r="B16" s="17">
        <v>8</v>
      </c>
      <c r="C16" s="18">
        <f t="shared" si="0"/>
        <v>16.6</v>
      </c>
      <c r="D16" s="19" t="str">
        <f t="shared" si="1"/>
        <v>VINCENOT Catherine</v>
      </c>
      <c r="E16" s="20" t="str">
        <f t="shared" si="2"/>
        <v>Dijon Bourgogne</v>
      </c>
      <c r="F16" s="21">
        <f t="shared" si="3"/>
        <v>280</v>
      </c>
      <c r="G16" s="21">
        <f t="shared" si="4"/>
        <v>260</v>
      </c>
      <c r="H16" s="21">
        <f t="shared" si="5"/>
        <v>220</v>
      </c>
      <c r="I16" s="21">
        <f t="shared" si="6"/>
        <v>220</v>
      </c>
      <c r="J16" s="21">
        <f t="shared" si="7"/>
        <v>170</v>
      </c>
      <c r="K16" s="21"/>
      <c r="L16" s="29">
        <f t="shared" si="8"/>
        <v>1150</v>
      </c>
      <c r="M16" s="22"/>
      <c r="N16" s="25"/>
      <c r="O16" s="17">
        <v>8</v>
      </c>
      <c r="P16" s="18">
        <v>16.6</v>
      </c>
      <c r="Q16" s="19" t="s">
        <v>533</v>
      </c>
      <c r="R16" s="20" t="s">
        <v>302</v>
      </c>
      <c r="S16" s="21">
        <v>280</v>
      </c>
      <c r="T16" s="21">
        <v>260</v>
      </c>
      <c r="U16" s="21">
        <v>220</v>
      </c>
      <c r="V16" s="21">
        <v>220</v>
      </c>
      <c r="W16" s="21">
        <v>170</v>
      </c>
      <c r="X16" s="21"/>
      <c r="Y16" s="29">
        <v>1150</v>
      </c>
      <c r="Z16" s="22"/>
    </row>
    <row r="17" spans="2:26" ht="13.5" customHeight="1">
      <c r="B17" s="9">
        <v>9</v>
      </c>
      <c r="C17" s="10">
        <f t="shared" si="0"/>
        <v>15.4</v>
      </c>
      <c r="D17" s="11" t="str">
        <f t="shared" si="1"/>
        <v>PIERRE Odile</v>
      </c>
      <c r="E17" s="12" t="str">
        <f t="shared" si="2"/>
        <v>Tanlay</v>
      </c>
      <c r="F17" s="13">
        <f t="shared" si="3"/>
        <v>280</v>
      </c>
      <c r="G17" s="13">
        <f t="shared" si="4"/>
        <v>260</v>
      </c>
      <c r="H17" s="13">
        <f t="shared" si="5"/>
        <v>200</v>
      </c>
      <c r="I17" s="13">
        <f t="shared" si="6"/>
        <v>200</v>
      </c>
      <c r="J17" s="13">
        <f t="shared" si="7"/>
        <v>190</v>
      </c>
      <c r="K17" s="15"/>
      <c r="L17" s="30">
        <f t="shared" si="8"/>
        <v>1130</v>
      </c>
      <c r="M17" s="16"/>
      <c r="N17" s="26"/>
      <c r="O17" s="9">
        <v>9</v>
      </c>
      <c r="P17" s="10">
        <v>15.4</v>
      </c>
      <c r="Q17" s="11" t="s">
        <v>551</v>
      </c>
      <c r="R17" s="12" t="s">
        <v>279</v>
      </c>
      <c r="S17" s="13">
        <v>280</v>
      </c>
      <c r="T17" s="13">
        <v>260</v>
      </c>
      <c r="U17" s="13">
        <v>200</v>
      </c>
      <c r="V17" s="13">
        <v>200</v>
      </c>
      <c r="W17" s="13">
        <v>190</v>
      </c>
      <c r="X17" s="15"/>
      <c r="Y17" s="30">
        <v>1130</v>
      </c>
      <c r="Z17" s="16"/>
    </row>
    <row r="18" spans="2:26" ht="13.5" customHeight="1">
      <c r="B18" s="17">
        <v>10</v>
      </c>
      <c r="C18" s="18">
        <f t="shared" si="0"/>
        <v>18.5</v>
      </c>
      <c r="D18" s="19" t="str">
        <f t="shared" si="1"/>
        <v>GILLOT Danièle</v>
      </c>
      <c r="E18" s="20" t="str">
        <f t="shared" si="2"/>
        <v>Dijon Bourgogne</v>
      </c>
      <c r="F18" s="21">
        <f t="shared" si="3"/>
        <v>300</v>
      </c>
      <c r="G18" s="21">
        <f t="shared" si="4"/>
        <v>260</v>
      </c>
      <c r="H18" s="21">
        <f t="shared" si="5"/>
        <v>190</v>
      </c>
      <c r="I18" s="21">
        <f t="shared" si="6"/>
        <v>190</v>
      </c>
      <c r="J18" s="21">
        <f t="shared" si="7"/>
        <v>180</v>
      </c>
      <c r="K18" s="21"/>
      <c r="L18" s="29">
        <f t="shared" si="8"/>
        <v>1120</v>
      </c>
      <c r="M18" s="22"/>
      <c r="N18" s="26"/>
      <c r="O18" s="17">
        <v>10</v>
      </c>
      <c r="P18" s="18">
        <v>18.5</v>
      </c>
      <c r="Q18" s="19" t="s">
        <v>23</v>
      </c>
      <c r="R18" s="20" t="s">
        <v>302</v>
      </c>
      <c r="S18" s="21">
        <v>300</v>
      </c>
      <c r="T18" s="21">
        <v>260</v>
      </c>
      <c r="U18" s="21">
        <v>190</v>
      </c>
      <c r="V18" s="21">
        <v>190</v>
      </c>
      <c r="W18" s="21">
        <v>180</v>
      </c>
      <c r="X18" s="21"/>
      <c r="Y18" s="29">
        <v>1120</v>
      </c>
      <c r="Z18" s="22"/>
    </row>
    <row r="19" spans="2:26" ht="13.5" customHeight="1">
      <c r="B19" s="9">
        <v>11</v>
      </c>
      <c r="C19" s="10">
        <f t="shared" si="0"/>
        <v>14</v>
      </c>
      <c r="D19" s="11" t="str">
        <f t="shared" si="1"/>
        <v>PION Brigitte</v>
      </c>
      <c r="E19" s="12" t="str">
        <f t="shared" si="2"/>
        <v>Dijon Bourgogne</v>
      </c>
      <c r="F19" s="13">
        <f t="shared" si="3"/>
        <v>280</v>
      </c>
      <c r="G19" s="13">
        <f t="shared" si="4"/>
        <v>260</v>
      </c>
      <c r="H19" s="13">
        <f t="shared" si="5"/>
        <v>220</v>
      </c>
      <c r="I19" s="13">
        <f t="shared" si="6"/>
        <v>200</v>
      </c>
      <c r="J19" s="13">
        <f t="shared" si="7"/>
        <v>150</v>
      </c>
      <c r="K19" s="15"/>
      <c r="L19" s="30">
        <f t="shared" si="8"/>
        <v>1110</v>
      </c>
      <c r="M19" s="16"/>
      <c r="N19" s="26"/>
      <c r="O19" s="9">
        <v>11</v>
      </c>
      <c r="P19" s="10">
        <v>14</v>
      </c>
      <c r="Q19" s="11" t="s">
        <v>554</v>
      </c>
      <c r="R19" s="12" t="s">
        <v>302</v>
      </c>
      <c r="S19" s="13">
        <v>280</v>
      </c>
      <c r="T19" s="13">
        <v>260</v>
      </c>
      <c r="U19" s="13">
        <v>220</v>
      </c>
      <c r="V19" s="13">
        <v>200</v>
      </c>
      <c r="W19" s="13">
        <v>150</v>
      </c>
      <c r="X19" s="15"/>
      <c r="Y19" s="30">
        <v>1110</v>
      </c>
      <c r="Z19" s="16"/>
    </row>
    <row r="20" spans="2:26" ht="13.5" customHeight="1">
      <c r="B20" s="17">
        <v>12</v>
      </c>
      <c r="C20" s="18">
        <f t="shared" si="0"/>
        <v>18.5</v>
      </c>
      <c r="D20" s="19" t="str">
        <f t="shared" si="1"/>
        <v>LAUVERGNE Martine</v>
      </c>
      <c r="E20" s="20" t="str">
        <f t="shared" si="2"/>
        <v>Autun</v>
      </c>
      <c r="F20" s="21">
        <f t="shared" si="3"/>
        <v>260</v>
      </c>
      <c r="G20" s="21">
        <f t="shared" si="4"/>
        <v>220</v>
      </c>
      <c r="H20" s="21">
        <f t="shared" si="5"/>
        <v>220</v>
      </c>
      <c r="I20" s="21">
        <f t="shared" si="6"/>
        <v>200</v>
      </c>
      <c r="J20" s="21">
        <f t="shared" si="7"/>
        <v>200</v>
      </c>
      <c r="K20" s="21"/>
      <c r="L20" s="29">
        <f t="shared" si="8"/>
        <v>1100</v>
      </c>
      <c r="M20" s="22"/>
      <c r="N20" s="27"/>
      <c r="O20" s="17">
        <v>12</v>
      </c>
      <c r="P20" s="18">
        <v>18.5</v>
      </c>
      <c r="Q20" s="19" t="s">
        <v>24</v>
      </c>
      <c r="R20" s="20" t="s">
        <v>318</v>
      </c>
      <c r="S20" s="21">
        <v>260</v>
      </c>
      <c r="T20" s="21">
        <v>220</v>
      </c>
      <c r="U20" s="21">
        <v>220</v>
      </c>
      <c r="V20" s="21">
        <v>200</v>
      </c>
      <c r="W20" s="21">
        <v>200</v>
      </c>
      <c r="X20" s="21"/>
      <c r="Y20" s="29">
        <v>1100</v>
      </c>
      <c r="Z20" s="22"/>
    </row>
    <row r="21" spans="2:26" ht="13.5" customHeight="1">
      <c r="B21" s="9">
        <v>13</v>
      </c>
      <c r="C21" s="10">
        <f t="shared" si="0"/>
        <v>18.6</v>
      </c>
      <c r="D21" s="11" t="str">
        <f t="shared" si="1"/>
        <v>LONCHAMP Sylvie</v>
      </c>
      <c r="E21" s="12" t="str">
        <f t="shared" si="2"/>
        <v>Val D'Amour</v>
      </c>
      <c r="F21" s="13">
        <f t="shared" si="3"/>
        <v>300</v>
      </c>
      <c r="G21" s="13">
        <f t="shared" si="4"/>
        <v>220</v>
      </c>
      <c r="H21" s="13">
        <f t="shared" si="5"/>
        <v>200</v>
      </c>
      <c r="I21" s="13">
        <f t="shared" si="6"/>
        <v>180</v>
      </c>
      <c r="J21" s="13">
        <f t="shared" si="7"/>
        <v>160</v>
      </c>
      <c r="K21" s="15"/>
      <c r="L21" s="30">
        <f t="shared" si="8"/>
        <v>1060</v>
      </c>
      <c r="M21" s="16"/>
      <c r="N21" s="27"/>
      <c r="O21" s="9">
        <v>13</v>
      </c>
      <c r="P21" s="10">
        <v>18.6</v>
      </c>
      <c r="Q21" s="11" t="s">
        <v>184</v>
      </c>
      <c r="R21" s="12" t="s">
        <v>307</v>
      </c>
      <c r="S21" s="13">
        <v>300</v>
      </c>
      <c r="T21" s="13">
        <v>220</v>
      </c>
      <c r="U21" s="13">
        <v>200</v>
      </c>
      <c r="V21" s="13">
        <v>180</v>
      </c>
      <c r="W21" s="13">
        <v>160</v>
      </c>
      <c r="X21" s="15"/>
      <c r="Y21" s="30">
        <v>1060</v>
      </c>
      <c r="Z21" s="16"/>
    </row>
    <row r="22" spans="2:26" ht="13.5" customHeight="1">
      <c r="B22" s="17">
        <v>14</v>
      </c>
      <c r="C22" s="18">
        <f t="shared" si="0"/>
        <v>13.7</v>
      </c>
      <c r="D22" s="19" t="str">
        <f t="shared" si="1"/>
        <v>APFFEL Françoise</v>
      </c>
      <c r="E22" s="20" t="str">
        <f t="shared" si="2"/>
        <v>Val D'Amour</v>
      </c>
      <c r="F22" s="21">
        <f t="shared" si="3"/>
        <v>280</v>
      </c>
      <c r="G22" s="21">
        <f t="shared" si="4"/>
        <v>240</v>
      </c>
      <c r="H22" s="21">
        <f t="shared" si="5"/>
        <v>180</v>
      </c>
      <c r="I22" s="21">
        <f t="shared" si="6"/>
        <v>170</v>
      </c>
      <c r="J22" s="21">
        <f t="shared" si="7"/>
        <v>160</v>
      </c>
      <c r="K22" s="21"/>
      <c r="L22" s="29">
        <f t="shared" si="8"/>
        <v>1030</v>
      </c>
      <c r="M22" s="22"/>
      <c r="N22" s="27"/>
      <c r="O22" s="17">
        <v>14</v>
      </c>
      <c r="P22" s="18">
        <v>13.7</v>
      </c>
      <c r="Q22" s="19" t="s">
        <v>647</v>
      </c>
      <c r="R22" s="20" t="s">
        <v>307</v>
      </c>
      <c r="S22" s="21">
        <v>280</v>
      </c>
      <c r="T22" s="21">
        <v>240</v>
      </c>
      <c r="U22" s="21">
        <v>180</v>
      </c>
      <c r="V22" s="21">
        <v>170</v>
      </c>
      <c r="W22" s="21">
        <v>160</v>
      </c>
      <c r="X22" s="21"/>
      <c r="Y22" s="29">
        <v>1030</v>
      </c>
      <c r="Z22" s="22"/>
    </row>
    <row r="23" spans="2:26" ht="13.5" customHeight="1">
      <c r="B23" s="9">
        <v>15</v>
      </c>
      <c r="C23" s="10">
        <f t="shared" si="0"/>
        <v>14.2</v>
      </c>
      <c r="D23" s="11" t="str">
        <f t="shared" si="1"/>
        <v>JANNEAUD Annie</v>
      </c>
      <c r="E23" s="12" t="str">
        <f t="shared" si="2"/>
        <v>Quetigny</v>
      </c>
      <c r="F23" s="13">
        <f t="shared" si="3"/>
        <v>280</v>
      </c>
      <c r="G23" s="13">
        <f t="shared" si="4"/>
        <v>240</v>
      </c>
      <c r="H23" s="13">
        <f t="shared" si="5"/>
        <v>170</v>
      </c>
      <c r="I23" s="13">
        <f t="shared" si="6"/>
        <v>150</v>
      </c>
      <c r="J23" s="13">
        <f t="shared" si="7"/>
        <v>140</v>
      </c>
      <c r="K23" s="15"/>
      <c r="L23" s="30">
        <f t="shared" si="8"/>
        <v>980</v>
      </c>
      <c r="M23" s="16"/>
      <c r="N23" s="25"/>
      <c r="O23" s="9">
        <v>15</v>
      </c>
      <c r="P23" s="10">
        <v>14.2</v>
      </c>
      <c r="Q23" s="11" t="s">
        <v>534</v>
      </c>
      <c r="R23" s="12" t="s">
        <v>277</v>
      </c>
      <c r="S23" s="13">
        <v>280</v>
      </c>
      <c r="T23" s="13">
        <v>240</v>
      </c>
      <c r="U23" s="13">
        <v>170</v>
      </c>
      <c r="V23" s="13">
        <v>150</v>
      </c>
      <c r="W23" s="13">
        <v>140</v>
      </c>
      <c r="X23" s="15"/>
      <c r="Y23" s="30">
        <v>980</v>
      </c>
      <c r="Z23" s="16"/>
    </row>
    <row r="24" spans="2:26" ht="13.5" customHeight="1">
      <c r="B24" s="17">
        <v>16</v>
      </c>
      <c r="C24" s="18">
        <f t="shared" si="0"/>
        <v>18.4</v>
      </c>
      <c r="D24" s="19" t="str">
        <f t="shared" si="1"/>
        <v>PECHINOT Martine</v>
      </c>
      <c r="E24" s="20" t="str">
        <f t="shared" si="2"/>
        <v>Val D'Amour</v>
      </c>
      <c r="F24" s="21">
        <f t="shared" si="3"/>
        <v>300</v>
      </c>
      <c r="G24" s="21">
        <f t="shared" si="4"/>
        <v>200</v>
      </c>
      <c r="H24" s="21">
        <f t="shared" si="5"/>
        <v>180</v>
      </c>
      <c r="I24" s="21">
        <f t="shared" si="6"/>
        <v>170</v>
      </c>
      <c r="J24" s="21">
        <f t="shared" si="7"/>
        <v>100</v>
      </c>
      <c r="K24" s="21"/>
      <c r="L24" s="29">
        <f t="shared" si="8"/>
        <v>950</v>
      </c>
      <c r="M24" s="22"/>
      <c r="N24" s="25"/>
      <c r="O24" s="17">
        <v>16</v>
      </c>
      <c r="P24" s="18">
        <v>18.4</v>
      </c>
      <c r="Q24" s="19" t="s">
        <v>599</v>
      </c>
      <c r="R24" s="20" t="s">
        <v>307</v>
      </c>
      <c r="S24" s="21">
        <v>300</v>
      </c>
      <c r="T24" s="21">
        <v>200</v>
      </c>
      <c r="U24" s="21">
        <v>180</v>
      </c>
      <c r="V24" s="21">
        <v>170</v>
      </c>
      <c r="W24" s="21">
        <v>100</v>
      </c>
      <c r="X24" s="21"/>
      <c r="Y24" s="29">
        <v>950</v>
      </c>
      <c r="Z24" s="22"/>
    </row>
    <row r="25" spans="2:26" ht="13.5" customHeight="1">
      <c r="B25" s="9">
        <v>17</v>
      </c>
      <c r="C25" s="10">
        <f t="shared" si="0"/>
        <v>19.4</v>
      </c>
      <c r="D25" s="11" t="str">
        <f t="shared" si="1"/>
        <v>DE BALANDA Christine</v>
      </c>
      <c r="E25" s="12" t="str">
        <f t="shared" si="2"/>
        <v>Ch. De Chailly</v>
      </c>
      <c r="F25" s="13">
        <f t="shared" si="3"/>
        <v>240</v>
      </c>
      <c r="G25" s="13">
        <f t="shared" si="4"/>
        <v>160</v>
      </c>
      <c r="H25" s="13">
        <f t="shared" si="5"/>
        <v>140</v>
      </c>
      <c r="I25" s="13">
        <f t="shared" si="6"/>
        <v>120</v>
      </c>
      <c r="J25" s="13">
        <f t="shared" si="7"/>
        <v>100</v>
      </c>
      <c r="K25" s="15"/>
      <c r="L25" s="30">
        <f t="shared" si="8"/>
        <v>760</v>
      </c>
      <c r="M25" s="16"/>
      <c r="N25" s="25"/>
      <c r="O25" s="9">
        <v>17</v>
      </c>
      <c r="P25" s="10">
        <v>19.4</v>
      </c>
      <c r="Q25" s="11" t="s">
        <v>527</v>
      </c>
      <c r="R25" s="12" t="s">
        <v>284</v>
      </c>
      <c r="S25" s="13">
        <v>240</v>
      </c>
      <c r="T25" s="13">
        <v>160</v>
      </c>
      <c r="U25" s="13">
        <v>140</v>
      </c>
      <c r="V25" s="13">
        <v>120</v>
      </c>
      <c r="W25" s="13">
        <v>100</v>
      </c>
      <c r="X25" s="15"/>
      <c r="Y25" s="30">
        <v>760</v>
      </c>
      <c r="Z25" s="16"/>
    </row>
    <row r="26" spans="2:26" ht="13.5" customHeight="1">
      <c r="B26" s="17">
        <v>18</v>
      </c>
      <c r="C26" s="18">
        <f t="shared" si="0"/>
        <v>18.4</v>
      </c>
      <c r="D26" s="19" t="str">
        <f t="shared" si="1"/>
        <v>BROCARD Claudine</v>
      </c>
      <c r="E26" s="20" t="str">
        <f t="shared" si="2"/>
        <v>Ch. De Chailly</v>
      </c>
      <c r="F26" s="21">
        <f t="shared" si="3"/>
        <v>200</v>
      </c>
      <c r="G26" s="21">
        <f t="shared" si="4"/>
        <v>170</v>
      </c>
      <c r="H26" s="21">
        <f t="shared" si="5"/>
        <v>140</v>
      </c>
      <c r="I26" s="21">
        <f t="shared" si="6"/>
        <v>140</v>
      </c>
      <c r="J26" s="21">
        <f t="shared" si="7"/>
        <v>100</v>
      </c>
      <c r="K26" s="21"/>
      <c r="L26" s="29">
        <f t="shared" si="8"/>
        <v>750</v>
      </c>
      <c r="M26" s="22"/>
      <c r="N26" s="25"/>
      <c r="O26" s="17">
        <v>18</v>
      </c>
      <c r="P26" s="18">
        <v>18.4</v>
      </c>
      <c r="Q26" s="19" t="s">
        <v>535</v>
      </c>
      <c r="R26" s="20" t="s">
        <v>284</v>
      </c>
      <c r="S26" s="21">
        <v>200</v>
      </c>
      <c r="T26" s="21">
        <v>170</v>
      </c>
      <c r="U26" s="21">
        <v>140</v>
      </c>
      <c r="V26" s="21">
        <v>140</v>
      </c>
      <c r="W26" s="21">
        <v>100</v>
      </c>
      <c r="X26" s="21"/>
      <c r="Y26" s="29">
        <v>750</v>
      </c>
      <c r="Z26" s="22"/>
    </row>
    <row r="27" spans="2:26" ht="13.5" customHeight="1">
      <c r="B27" s="9">
        <v>19</v>
      </c>
      <c r="C27" s="10">
        <f t="shared" si="0"/>
        <v>11.7</v>
      </c>
      <c r="D27" s="11" t="str">
        <f t="shared" si="1"/>
        <v>PETITE Julie</v>
      </c>
      <c r="E27" s="12" t="str">
        <f t="shared" si="2"/>
        <v>Autun</v>
      </c>
      <c r="F27" s="13">
        <f t="shared" si="3"/>
        <v>300</v>
      </c>
      <c r="G27" s="13">
        <f t="shared" si="4"/>
        <v>190</v>
      </c>
      <c r="H27" s="13">
        <f t="shared" si="5"/>
        <v>180</v>
      </c>
      <c r="I27" s="13">
        <f t="shared" si="6"/>
        <v>0</v>
      </c>
      <c r="J27" s="13">
        <f t="shared" si="7"/>
        <v>0</v>
      </c>
      <c r="K27" s="15"/>
      <c r="L27" s="30">
        <f t="shared" si="8"/>
        <v>670</v>
      </c>
      <c r="M27" s="16"/>
      <c r="N27" s="25"/>
      <c r="O27" s="9">
        <v>19</v>
      </c>
      <c r="P27" s="10">
        <v>11.7</v>
      </c>
      <c r="Q27" s="11" t="s">
        <v>548</v>
      </c>
      <c r="R27" s="12" t="s">
        <v>318</v>
      </c>
      <c r="S27" s="13">
        <v>300</v>
      </c>
      <c r="T27" s="13">
        <v>190</v>
      </c>
      <c r="U27" s="13">
        <v>180</v>
      </c>
      <c r="V27" s="13">
        <v>0</v>
      </c>
      <c r="W27" s="13">
        <v>0</v>
      </c>
      <c r="X27" s="15"/>
      <c r="Y27" s="30">
        <v>670</v>
      </c>
      <c r="Z27" s="16"/>
    </row>
    <row r="28" spans="2:26" ht="13.5" customHeight="1">
      <c r="B28" s="17">
        <v>20</v>
      </c>
      <c r="C28" s="18">
        <f t="shared" si="0"/>
        <v>21</v>
      </c>
      <c r="D28" s="19" t="str">
        <f t="shared" si="1"/>
        <v>PROTHEAU Claire</v>
      </c>
      <c r="E28" s="20" t="str">
        <f t="shared" si="2"/>
        <v>Quetigny</v>
      </c>
      <c r="F28" s="21">
        <f t="shared" si="3"/>
        <v>280</v>
      </c>
      <c r="G28" s="21">
        <f t="shared" si="4"/>
        <v>160</v>
      </c>
      <c r="H28" s="21">
        <f t="shared" si="5"/>
        <v>140</v>
      </c>
      <c r="I28" s="21">
        <f t="shared" si="6"/>
        <v>90</v>
      </c>
      <c r="J28" s="21">
        <f t="shared" si="7"/>
        <v>0</v>
      </c>
      <c r="K28" s="21"/>
      <c r="L28" s="29">
        <f t="shared" si="8"/>
        <v>670</v>
      </c>
      <c r="M28" s="22"/>
      <c r="N28" s="25"/>
      <c r="O28" s="17">
        <v>20</v>
      </c>
      <c r="P28" s="18">
        <v>21</v>
      </c>
      <c r="Q28" s="19" t="s">
        <v>191</v>
      </c>
      <c r="R28" s="20" t="s">
        <v>277</v>
      </c>
      <c r="S28" s="21">
        <v>280</v>
      </c>
      <c r="T28" s="21">
        <v>160</v>
      </c>
      <c r="U28" s="21">
        <v>140</v>
      </c>
      <c r="V28" s="21">
        <v>90</v>
      </c>
      <c r="W28" s="21">
        <v>0</v>
      </c>
      <c r="X28" s="21"/>
      <c r="Y28" s="29">
        <v>670</v>
      </c>
      <c r="Z28" s="22"/>
    </row>
    <row r="29" spans="2:26" ht="13.5" customHeight="1">
      <c r="B29" s="9">
        <v>21</v>
      </c>
      <c r="C29" s="10">
        <f t="shared" si="0"/>
        <v>18.4</v>
      </c>
      <c r="D29" s="11" t="str">
        <f t="shared" si="1"/>
        <v>JAVEL Gilda</v>
      </c>
      <c r="E29" s="12" t="str">
        <f t="shared" si="2"/>
        <v>Ch. De Chailly</v>
      </c>
      <c r="F29" s="13">
        <f t="shared" si="3"/>
        <v>180</v>
      </c>
      <c r="G29" s="13">
        <f t="shared" si="4"/>
        <v>140</v>
      </c>
      <c r="H29" s="13">
        <f t="shared" si="5"/>
        <v>120</v>
      </c>
      <c r="I29" s="13">
        <f t="shared" si="6"/>
        <v>110</v>
      </c>
      <c r="J29" s="13">
        <f t="shared" si="7"/>
        <v>90</v>
      </c>
      <c r="K29" s="15"/>
      <c r="L29" s="30">
        <f t="shared" si="8"/>
        <v>640</v>
      </c>
      <c r="M29" s="16"/>
      <c r="N29" s="25"/>
      <c r="O29" s="9">
        <v>21</v>
      </c>
      <c r="P29" s="10">
        <v>18.4</v>
      </c>
      <c r="Q29" s="11" t="s">
        <v>19</v>
      </c>
      <c r="R29" s="12" t="s">
        <v>284</v>
      </c>
      <c r="S29" s="13">
        <v>180</v>
      </c>
      <c r="T29" s="13">
        <v>140</v>
      </c>
      <c r="U29" s="13">
        <v>120</v>
      </c>
      <c r="V29" s="13">
        <v>110</v>
      </c>
      <c r="W29" s="13">
        <v>90</v>
      </c>
      <c r="X29" s="15"/>
      <c r="Y29" s="30">
        <v>640</v>
      </c>
      <c r="Z29" s="16"/>
    </row>
    <row r="30" spans="2:26" ht="13.5" customHeight="1">
      <c r="B30" s="17">
        <v>22</v>
      </c>
      <c r="C30" s="18">
        <f t="shared" si="0"/>
        <v>15.3</v>
      </c>
      <c r="D30" s="19" t="str">
        <f t="shared" si="1"/>
        <v>SCHATZ Claudine</v>
      </c>
      <c r="E30" s="20" t="str">
        <f t="shared" si="2"/>
        <v>Quetigny</v>
      </c>
      <c r="F30" s="21">
        <f t="shared" si="3"/>
        <v>190</v>
      </c>
      <c r="G30" s="21">
        <f t="shared" si="4"/>
        <v>170</v>
      </c>
      <c r="H30" s="21">
        <f t="shared" si="5"/>
        <v>140</v>
      </c>
      <c r="I30" s="21">
        <f t="shared" si="6"/>
        <v>130</v>
      </c>
      <c r="J30" s="21">
        <f t="shared" si="7"/>
        <v>0</v>
      </c>
      <c r="K30" s="21"/>
      <c r="L30" s="29">
        <f t="shared" si="8"/>
        <v>630</v>
      </c>
      <c r="M30" s="22"/>
      <c r="N30" s="25"/>
      <c r="O30" s="17">
        <v>22</v>
      </c>
      <c r="P30" s="18">
        <v>15.3</v>
      </c>
      <c r="Q30" s="19" t="s">
        <v>556</v>
      </c>
      <c r="R30" s="20" t="s">
        <v>277</v>
      </c>
      <c r="S30" s="21">
        <v>190</v>
      </c>
      <c r="T30" s="21">
        <v>170</v>
      </c>
      <c r="U30" s="21">
        <v>140</v>
      </c>
      <c r="V30" s="21">
        <v>130</v>
      </c>
      <c r="W30" s="21">
        <v>0</v>
      </c>
      <c r="X30" s="21"/>
      <c r="Y30" s="29">
        <v>630</v>
      </c>
      <c r="Z30" s="22"/>
    </row>
    <row r="31" spans="2:26" ht="13.5" customHeight="1">
      <c r="B31" s="9">
        <v>23</v>
      </c>
      <c r="C31" s="10">
        <f t="shared" si="0"/>
        <v>15.4</v>
      </c>
      <c r="D31" s="11" t="str">
        <f t="shared" si="1"/>
        <v>GOULIARDON Christine</v>
      </c>
      <c r="E31" s="12" t="str">
        <f t="shared" si="2"/>
        <v>Quetigny</v>
      </c>
      <c r="F31" s="13">
        <f t="shared" si="3"/>
        <v>240</v>
      </c>
      <c r="G31" s="13">
        <f t="shared" si="4"/>
        <v>180</v>
      </c>
      <c r="H31" s="13">
        <f t="shared" si="5"/>
        <v>180</v>
      </c>
      <c r="I31" s="13">
        <f t="shared" si="6"/>
        <v>0</v>
      </c>
      <c r="J31" s="13">
        <f t="shared" si="7"/>
        <v>0</v>
      </c>
      <c r="K31" s="15"/>
      <c r="L31" s="30">
        <f t="shared" si="8"/>
        <v>600</v>
      </c>
      <c r="M31" s="16"/>
      <c r="O31" s="9">
        <v>23</v>
      </c>
      <c r="P31" s="10">
        <v>15.4</v>
      </c>
      <c r="Q31" s="11" t="s">
        <v>512</v>
      </c>
      <c r="R31" s="12" t="s">
        <v>277</v>
      </c>
      <c r="S31" s="13">
        <v>240</v>
      </c>
      <c r="T31" s="13">
        <v>180</v>
      </c>
      <c r="U31" s="13">
        <v>180</v>
      </c>
      <c r="V31" s="13">
        <v>0</v>
      </c>
      <c r="W31" s="13">
        <v>0</v>
      </c>
      <c r="X31" s="15"/>
      <c r="Y31" s="30">
        <v>600</v>
      </c>
      <c r="Z31" s="16"/>
    </row>
    <row r="32" spans="2:26" ht="13.5" customHeight="1">
      <c r="B32" s="17">
        <v>24</v>
      </c>
      <c r="C32" s="18">
        <f t="shared" si="0"/>
        <v>19.4</v>
      </c>
      <c r="D32" s="19" t="str">
        <f t="shared" si="1"/>
        <v>POMMEROLLE Marie-Annick</v>
      </c>
      <c r="E32" s="20" t="str">
        <f t="shared" si="2"/>
        <v>Quetigny</v>
      </c>
      <c r="F32" s="21">
        <f t="shared" si="3"/>
        <v>200</v>
      </c>
      <c r="G32" s="21">
        <f t="shared" si="4"/>
        <v>130</v>
      </c>
      <c r="H32" s="21">
        <f t="shared" si="5"/>
        <v>120</v>
      </c>
      <c r="I32" s="21">
        <f t="shared" si="6"/>
        <v>90</v>
      </c>
      <c r="J32" s="21">
        <f t="shared" si="7"/>
        <v>50</v>
      </c>
      <c r="K32" s="21"/>
      <c r="L32" s="29">
        <f t="shared" si="8"/>
        <v>590</v>
      </c>
      <c r="M32" s="22"/>
      <c r="O32" s="17">
        <v>24</v>
      </c>
      <c r="P32" s="18">
        <v>19.4</v>
      </c>
      <c r="Q32" s="19" t="s">
        <v>536</v>
      </c>
      <c r="R32" s="20" t="s">
        <v>277</v>
      </c>
      <c r="S32" s="21">
        <v>200</v>
      </c>
      <c r="T32" s="21">
        <v>130</v>
      </c>
      <c r="U32" s="21">
        <v>120</v>
      </c>
      <c r="V32" s="21">
        <v>90</v>
      </c>
      <c r="W32" s="21">
        <v>50</v>
      </c>
      <c r="X32" s="21"/>
      <c r="Y32" s="29">
        <v>590</v>
      </c>
      <c r="Z32" s="22"/>
    </row>
    <row r="33" spans="2:26" ht="13.5" customHeight="1">
      <c r="B33" s="9">
        <v>25</v>
      </c>
      <c r="C33" s="10">
        <f t="shared" si="0"/>
        <v>18</v>
      </c>
      <c r="D33" s="11" t="str">
        <f t="shared" si="1"/>
        <v>COLLARD Anne Marie</v>
      </c>
      <c r="E33" s="12" t="str">
        <f t="shared" si="2"/>
        <v>Ch. D'Avoise</v>
      </c>
      <c r="F33" s="13">
        <f t="shared" si="3"/>
        <v>190</v>
      </c>
      <c r="G33" s="13">
        <f t="shared" si="4"/>
        <v>160</v>
      </c>
      <c r="H33" s="13">
        <f t="shared" si="5"/>
        <v>120</v>
      </c>
      <c r="I33" s="13">
        <f t="shared" si="6"/>
        <v>110</v>
      </c>
      <c r="J33" s="13">
        <f t="shared" si="7"/>
        <v>10</v>
      </c>
      <c r="K33" s="15"/>
      <c r="L33" s="30">
        <f t="shared" si="8"/>
        <v>590</v>
      </c>
      <c r="M33" s="16"/>
      <c r="O33" s="9">
        <v>25</v>
      </c>
      <c r="P33" s="10">
        <v>18</v>
      </c>
      <c r="Q33" s="11" t="s">
        <v>549</v>
      </c>
      <c r="R33" s="12" t="s">
        <v>275</v>
      </c>
      <c r="S33" s="13">
        <v>190</v>
      </c>
      <c r="T33" s="13">
        <v>160</v>
      </c>
      <c r="U33" s="13">
        <v>120</v>
      </c>
      <c r="V33" s="13">
        <v>110</v>
      </c>
      <c r="W33" s="13">
        <v>10</v>
      </c>
      <c r="X33" s="15"/>
      <c r="Y33" s="30">
        <v>590</v>
      </c>
      <c r="Z33" s="16"/>
    </row>
    <row r="34" spans="2:26" ht="13.5" customHeight="1">
      <c r="B34" s="17">
        <v>26</v>
      </c>
      <c r="C34" s="18">
        <f t="shared" si="0"/>
        <v>20</v>
      </c>
      <c r="D34" s="19" t="str">
        <f t="shared" si="1"/>
        <v>GALDEANO Eliana</v>
      </c>
      <c r="E34" s="20" t="str">
        <f t="shared" si="2"/>
        <v>Ch. De Chailly</v>
      </c>
      <c r="F34" s="21">
        <f t="shared" si="3"/>
        <v>260</v>
      </c>
      <c r="G34" s="21">
        <f t="shared" si="4"/>
        <v>220</v>
      </c>
      <c r="H34" s="21">
        <f t="shared" si="5"/>
        <v>50</v>
      </c>
      <c r="I34" s="21">
        <f t="shared" si="6"/>
        <v>0</v>
      </c>
      <c r="J34" s="21">
        <f t="shared" si="7"/>
        <v>0</v>
      </c>
      <c r="K34" s="21"/>
      <c r="L34" s="29">
        <f t="shared" si="8"/>
        <v>530</v>
      </c>
      <c r="M34" s="22"/>
      <c r="O34" s="17">
        <v>26</v>
      </c>
      <c r="P34" s="18">
        <v>20</v>
      </c>
      <c r="Q34" s="19" t="s">
        <v>53</v>
      </c>
      <c r="R34" s="20" t="s">
        <v>284</v>
      </c>
      <c r="S34" s="21">
        <v>260</v>
      </c>
      <c r="T34" s="21">
        <v>220</v>
      </c>
      <c r="U34" s="21">
        <v>50</v>
      </c>
      <c r="V34" s="21">
        <v>0</v>
      </c>
      <c r="W34" s="21">
        <v>0</v>
      </c>
      <c r="X34" s="21"/>
      <c r="Y34" s="29">
        <v>530</v>
      </c>
      <c r="Z34" s="22"/>
    </row>
    <row r="35" spans="2:26" ht="13.5" customHeight="1">
      <c r="B35" s="9">
        <v>27</v>
      </c>
      <c r="C35" s="10">
        <f t="shared" si="0"/>
        <v>17.8</v>
      </c>
      <c r="D35" s="11" t="str">
        <f t="shared" si="1"/>
        <v>MIRBEY Anne</v>
      </c>
      <c r="E35" s="12" t="str">
        <f t="shared" si="2"/>
        <v>Quetigny</v>
      </c>
      <c r="F35" s="13">
        <f t="shared" si="3"/>
        <v>300</v>
      </c>
      <c r="G35" s="13">
        <f t="shared" si="4"/>
        <v>190</v>
      </c>
      <c r="H35" s="13">
        <f t="shared" si="5"/>
        <v>10</v>
      </c>
      <c r="I35" s="13">
        <f t="shared" si="6"/>
        <v>0</v>
      </c>
      <c r="J35" s="13">
        <f t="shared" si="7"/>
        <v>0</v>
      </c>
      <c r="K35" s="15"/>
      <c r="L35" s="30">
        <f t="shared" si="8"/>
        <v>500</v>
      </c>
      <c r="M35" s="16"/>
      <c r="O35" s="9">
        <v>27</v>
      </c>
      <c r="P35" s="10">
        <v>17.8</v>
      </c>
      <c r="Q35" s="11" t="s">
        <v>532</v>
      </c>
      <c r="R35" s="12" t="s">
        <v>277</v>
      </c>
      <c r="S35" s="13">
        <v>300</v>
      </c>
      <c r="T35" s="13">
        <v>190</v>
      </c>
      <c r="U35" s="13">
        <v>10</v>
      </c>
      <c r="V35" s="13">
        <v>0</v>
      </c>
      <c r="W35" s="13">
        <v>0</v>
      </c>
      <c r="X35" s="15"/>
      <c r="Y35" s="30">
        <v>500</v>
      </c>
      <c r="Z35" s="16"/>
    </row>
    <row r="36" spans="2:26" ht="13.5" customHeight="1">
      <c r="B36" s="17">
        <v>28</v>
      </c>
      <c r="C36" s="18">
        <f t="shared" si="0"/>
        <v>16.5</v>
      </c>
      <c r="D36" s="19" t="str">
        <f t="shared" si="1"/>
        <v>TOMLINSON Debra</v>
      </c>
      <c r="E36" s="20" t="str">
        <f t="shared" si="2"/>
        <v>Autun</v>
      </c>
      <c r="F36" s="21">
        <f t="shared" si="3"/>
        <v>260</v>
      </c>
      <c r="G36" s="21">
        <f t="shared" si="4"/>
        <v>220</v>
      </c>
      <c r="H36" s="21">
        <f t="shared" si="5"/>
        <v>10</v>
      </c>
      <c r="I36" s="21">
        <f t="shared" si="6"/>
        <v>0</v>
      </c>
      <c r="J36" s="21">
        <f t="shared" si="7"/>
        <v>0</v>
      </c>
      <c r="K36" s="21"/>
      <c r="L36" s="29">
        <f t="shared" si="8"/>
        <v>490</v>
      </c>
      <c r="M36" s="22"/>
      <c r="O36" s="17">
        <v>28</v>
      </c>
      <c r="P36" s="18">
        <v>16.5</v>
      </c>
      <c r="Q36" s="19" t="s">
        <v>633</v>
      </c>
      <c r="R36" s="20" t="s">
        <v>318</v>
      </c>
      <c r="S36" s="21">
        <v>260</v>
      </c>
      <c r="T36" s="21">
        <v>220</v>
      </c>
      <c r="U36" s="21">
        <v>10</v>
      </c>
      <c r="V36" s="21">
        <v>0</v>
      </c>
      <c r="W36" s="21">
        <v>0</v>
      </c>
      <c r="X36" s="21"/>
      <c r="Y36" s="29">
        <v>490</v>
      </c>
      <c r="Z36" s="22"/>
    </row>
    <row r="37" spans="2:26" ht="13.5" customHeight="1">
      <c r="B37" s="9">
        <v>29</v>
      </c>
      <c r="C37" s="10">
        <f t="shared" si="0"/>
        <v>15.3</v>
      </c>
      <c r="D37" s="11" t="str">
        <f t="shared" si="1"/>
        <v>GAGNEPAIN Dominique</v>
      </c>
      <c r="E37" s="12" t="str">
        <f t="shared" si="2"/>
        <v>Chassagne</v>
      </c>
      <c r="F37" s="13">
        <f t="shared" si="3"/>
        <v>180</v>
      </c>
      <c r="G37" s="13">
        <f t="shared" si="4"/>
        <v>180</v>
      </c>
      <c r="H37" s="13">
        <f t="shared" si="5"/>
        <v>130</v>
      </c>
      <c r="I37" s="13">
        <f t="shared" si="6"/>
        <v>0</v>
      </c>
      <c r="J37" s="13">
        <f t="shared" si="7"/>
        <v>0</v>
      </c>
      <c r="K37" s="15"/>
      <c r="L37" s="30">
        <f t="shared" si="8"/>
        <v>490</v>
      </c>
      <c r="M37" s="16"/>
      <c r="O37" s="9">
        <v>29</v>
      </c>
      <c r="P37" s="10">
        <v>15.3</v>
      </c>
      <c r="Q37" s="11" t="s">
        <v>596</v>
      </c>
      <c r="R37" s="12" t="s">
        <v>282</v>
      </c>
      <c r="S37" s="13">
        <v>180</v>
      </c>
      <c r="T37" s="13">
        <v>180</v>
      </c>
      <c r="U37" s="13">
        <v>130</v>
      </c>
      <c r="V37" s="13">
        <v>0</v>
      </c>
      <c r="W37" s="13">
        <v>0</v>
      </c>
      <c r="X37" s="15"/>
      <c r="Y37" s="30">
        <v>490</v>
      </c>
      <c r="Z37" s="16"/>
    </row>
    <row r="38" spans="2:26" ht="13.5" customHeight="1">
      <c r="B38" s="17">
        <v>30</v>
      </c>
      <c r="C38" s="18">
        <f t="shared" si="0"/>
        <v>17.8</v>
      </c>
      <c r="D38" s="19" t="str">
        <f t="shared" si="1"/>
        <v>MESLIN Brigitte</v>
      </c>
      <c r="E38" s="20" t="str">
        <f t="shared" si="2"/>
        <v>Chalon/Saone</v>
      </c>
      <c r="F38" s="21">
        <f t="shared" si="3"/>
        <v>220</v>
      </c>
      <c r="G38" s="21">
        <f t="shared" si="4"/>
        <v>200</v>
      </c>
      <c r="H38" s="21">
        <f t="shared" si="5"/>
        <v>0</v>
      </c>
      <c r="I38" s="21">
        <f t="shared" si="6"/>
        <v>0</v>
      </c>
      <c r="J38" s="21">
        <f t="shared" si="7"/>
        <v>0</v>
      </c>
      <c r="K38" s="21"/>
      <c r="L38" s="29">
        <f t="shared" si="8"/>
        <v>420</v>
      </c>
      <c r="M38" s="22"/>
      <c r="O38" s="17">
        <v>30</v>
      </c>
      <c r="P38" s="18">
        <v>17.8</v>
      </c>
      <c r="Q38" s="19" t="s">
        <v>529</v>
      </c>
      <c r="R38" s="20" t="s">
        <v>304</v>
      </c>
      <c r="S38" s="21">
        <v>220</v>
      </c>
      <c r="T38" s="21">
        <v>200</v>
      </c>
      <c r="U38" s="21">
        <v>0</v>
      </c>
      <c r="V38" s="21">
        <v>0</v>
      </c>
      <c r="W38" s="21">
        <v>0</v>
      </c>
      <c r="X38" s="21"/>
      <c r="Y38" s="29">
        <v>420</v>
      </c>
      <c r="Z38" s="22"/>
    </row>
    <row r="39" spans="2:26" ht="12.75">
      <c r="B39" s="9">
        <v>31</v>
      </c>
      <c r="C39" s="10">
        <f t="shared" si="0"/>
        <v>18.2</v>
      </c>
      <c r="D39" s="11" t="str">
        <f t="shared" si="1"/>
        <v>FORIN Véronique</v>
      </c>
      <c r="E39" s="12" t="str">
        <f t="shared" si="2"/>
        <v>Ch. De Chailly</v>
      </c>
      <c r="F39" s="13">
        <f t="shared" si="3"/>
        <v>240</v>
      </c>
      <c r="G39" s="13">
        <f t="shared" si="4"/>
        <v>170</v>
      </c>
      <c r="H39" s="13">
        <f t="shared" si="5"/>
        <v>0</v>
      </c>
      <c r="I39" s="13">
        <f t="shared" si="6"/>
        <v>0</v>
      </c>
      <c r="J39" s="13">
        <f t="shared" si="7"/>
        <v>0</v>
      </c>
      <c r="K39" s="15"/>
      <c r="L39" s="30">
        <f t="shared" si="8"/>
        <v>410</v>
      </c>
      <c r="M39" s="16"/>
      <c r="O39" s="9">
        <v>31</v>
      </c>
      <c r="P39" s="10">
        <v>18.2</v>
      </c>
      <c r="Q39" s="11" t="s">
        <v>163</v>
      </c>
      <c r="R39" s="12" t="s">
        <v>284</v>
      </c>
      <c r="S39" s="13">
        <v>240</v>
      </c>
      <c r="T39" s="13">
        <v>170</v>
      </c>
      <c r="U39" s="13">
        <v>0</v>
      </c>
      <c r="V39" s="13">
        <v>0</v>
      </c>
      <c r="W39" s="13">
        <v>0</v>
      </c>
      <c r="X39" s="15"/>
      <c r="Y39" s="30">
        <v>410</v>
      </c>
      <c r="Z39" s="16"/>
    </row>
    <row r="40" spans="2:26" ht="12.75">
      <c r="B40" s="17">
        <v>32</v>
      </c>
      <c r="C40" s="18">
        <f t="shared" si="0"/>
        <v>18</v>
      </c>
      <c r="D40" s="19" t="str">
        <f t="shared" si="1"/>
        <v>DUPRAZ Véronique</v>
      </c>
      <c r="E40" s="20" t="str">
        <f t="shared" si="2"/>
        <v>Dijon Bourgogne</v>
      </c>
      <c r="F40" s="21">
        <f t="shared" si="3"/>
        <v>130</v>
      </c>
      <c r="G40" s="21">
        <f t="shared" si="4"/>
        <v>110</v>
      </c>
      <c r="H40" s="21">
        <f t="shared" si="5"/>
        <v>80</v>
      </c>
      <c r="I40" s="21">
        <f t="shared" si="6"/>
        <v>80</v>
      </c>
      <c r="J40" s="21">
        <f t="shared" si="7"/>
        <v>0</v>
      </c>
      <c r="K40" s="21"/>
      <c r="L40" s="29">
        <f t="shared" si="8"/>
        <v>400</v>
      </c>
      <c r="M40" s="22"/>
      <c r="O40" s="17">
        <v>32</v>
      </c>
      <c r="P40" s="18">
        <v>18</v>
      </c>
      <c r="Q40" s="19" t="s">
        <v>597</v>
      </c>
      <c r="R40" s="20" t="s">
        <v>302</v>
      </c>
      <c r="S40" s="21">
        <v>130</v>
      </c>
      <c r="T40" s="21">
        <v>110</v>
      </c>
      <c r="U40" s="21">
        <v>80</v>
      </c>
      <c r="V40" s="21">
        <v>80</v>
      </c>
      <c r="W40" s="21">
        <v>0</v>
      </c>
      <c r="X40" s="21"/>
      <c r="Y40" s="29">
        <v>400</v>
      </c>
      <c r="Z40" s="22"/>
    </row>
    <row r="41" spans="2:26" ht="12.75">
      <c r="B41" s="9">
        <v>33</v>
      </c>
      <c r="C41" s="10">
        <f t="shared" si="0"/>
        <v>14</v>
      </c>
      <c r="D41" s="11" t="str">
        <f t="shared" si="1"/>
        <v>MARTINO Lucie</v>
      </c>
      <c r="E41" s="12" t="str">
        <f t="shared" si="2"/>
        <v>Chalon/Saone</v>
      </c>
      <c r="F41" s="13">
        <f t="shared" si="3"/>
        <v>300</v>
      </c>
      <c r="G41" s="13">
        <f t="shared" si="4"/>
        <v>70</v>
      </c>
      <c r="H41" s="13">
        <f t="shared" si="5"/>
        <v>10</v>
      </c>
      <c r="I41" s="13">
        <f t="shared" si="6"/>
        <v>0</v>
      </c>
      <c r="J41" s="13">
        <f t="shared" si="7"/>
        <v>0</v>
      </c>
      <c r="K41" s="15"/>
      <c r="L41" s="30">
        <f t="shared" si="8"/>
        <v>380</v>
      </c>
      <c r="M41" s="16"/>
      <c r="O41" s="9">
        <v>33</v>
      </c>
      <c r="P41" s="10">
        <v>14</v>
      </c>
      <c r="Q41" s="11" t="s">
        <v>519</v>
      </c>
      <c r="R41" s="12" t="s">
        <v>304</v>
      </c>
      <c r="S41" s="13">
        <v>300</v>
      </c>
      <c r="T41" s="13">
        <v>70</v>
      </c>
      <c r="U41" s="13">
        <v>10</v>
      </c>
      <c r="V41" s="13">
        <v>0</v>
      </c>
      <c r="W41" s="13">
        <v>0</v>
      </c>
      <c r="X41" s="15"/>
      <c r="Y41" s="30">
        <v>380</v>
      </c>
      <c r="Z41" s="16"/>
    </row>
    <row r="42" spans="2:26" ht="12.75">
      <c r="B42" s="17">
        <v>34</v>
      </c>
      <c r="C42" s="18">
        <f t="shared" si="0"/>
        <v>15.4</v>
      </c>
      <c r="D42" s="19" t="str">
        <f t="shared" si="1"/>
        <v>VAUDABLE Marie-Sylvie</v>
      </c>
      <c r="E42" s="20" t="str">
        <f t="shared" si="2"/>
        <v>Val De Sorne</v>
      </c>
      <c r="F42" s="21">
        <f t="shared" si="3"/>
        <v>200</v>
      </c>
      <c r="G42" s="21">
        <f t="shared" si="4"/>
        <v>150</v>
      </c>
      <c r="H42" s="21">
        <f t="shared" si="5"/>
        <v>0</v>
      </c>
      <c r="I42" s="21">
        <f t="shared" si="6"/>
        <v>0</v>
      </c>
      <c r="J42" s="21">
        <f t="shared" si="7"/>
        <v>0</v>
      </c>
      <c r="K42" s="21"/>
      <c r="L42" s="29">
        <f t="shared" si="8"/>
        <v>350</v>
      </c>
      <c r="M42" s="22"/>
      <c r="O42" s="17">
        <v>34</v>
      </c>
      <c r="P42" s="18">
        <v>15.4</v>
      </c>
      <c r="Q42" s="19" t="s">
        <v>513</v>
      </c>
      <c r="R42" s="20" t="s">
        <v>290</v>
      </c>
      <c r="S42" s="21">
        <v>200</v>
      </c>
      <c r="T42" s="21">
        <v>150</v>
      </c>
      <c r="U42" s="21">
        <v>0</v>
      </c>
      <c r="V42" s="21">
        <v>0</v>
      </c>
      <c r="W42" s="21">
        <v>0</v>
      </c>
      <c r="X42" s="21"/>
      <c r="Y42" s="29">
        <v>350</v>
      </c>
      <c r="Z42" s="22"/>
    </row>
    <row r="43" spans="2:26" ht="12.75">
      <c r="B43" s="9">
        <v>35</v>
      </c>
      <c r="C43" s="10">
        <f t="shared" si="0"/>
        <v>21.4</v>
      </c>
      <c r="D43" s="11" t="str">
        <f t="shared" si="1"/>
        <v>KUSSI Antoinette</v>
      </c>
      <c r="E43" s="12" t="str">
        <f t="shared" si="2"/>
        <v>Chalon/Saone</v>
      </c>
      <c r="F43" s="13">
        <f t="shared" si="3"/>
        <v>280</v>
      </c>
      <c r="G43" s="13">
        <f t="shared" si="4"/>
        <v>0</v>
      </c>
      <c r="H43" s="13">
        <f t="shared" si="5"/>
        <v>0</v>
      </c>
      <c r="I43" s="13">
        <f t="shared" si="6"/>
        <v>0</v>
      </c>
      <c r="J43" s="13">
        <f t="shared" si="7"/>
        <v>0</v>
      </c>
      <c r="K43" s="15"/>
      <c r="L43" s="30">
        <f t="shared" si="8"/>
        <v>280</v>
      </c>
      <c r="M43" s="16"/>
      <c r="O43" s="9">
        <v>35</v>
      </c>
      <c r="P43" s="10">
        <v>21.4</v>
      </c>
      <c r="Q43" s="11" t="s">
        <v>86</v>
      </c>
      <c r="R43" s="12" t="s">
        <v>304</v>
      </c>
      <c r="S43" s="13">
        <v>280</v>
      </c>
      <c r="T43" s="13">
        <v>0</v>
      </c>
      <c r="U43" s="13">
        <v>0</v>
      </c>
      <c r="V43" s="13">
        <v>0</v>
      </c>
      <c r="W43" s="13">
        <v>0</v>
      </c>
      <c r="X43" s="15"/>
      <c r="Y43" s="30">
        <v>280</v>
      </c>
      <c r="Z43" s="16"/>
    </row>
    <row r="44" spans="2:26" ht="12.75">
      <c r="B44" s="17">
        <v>36</v>
      </c>
      <c r="C44" s="18">
        <f t="shared" si="0"/>
        <v>20.6</v>
      </c>
      <c r="D44" s="19" t="str">
        <f t="shared" si="1"/>
        <v>BERNARDIN Chantal</v>
      </c>
      <c r="E44" s="20" t="str">
        <f t="shared" si="2"/>
        <v>Chalon/Saone</v>
      </c>
      <c r="F44" s="21">
        <f t="shared" si="3"/>
        <v>260</v>
      </c>
      <c r="G44" s="21">
        <f t="shared" si="4"/>
        <v>20</v>
      </c>
      <c r="H44" s="21">
        <f t="shared" si="5"/>
        <v>0</v>
      </c>
      <c r="I44" s="21">
        <f t="shared" si="6"/>
        <v>0</v>
      </c>
      <c r="J44" s="21">
        <f t="shared" si="7"/>
        <v>0</v>
      </c>
      <c r="K44" s="21"/>
      <c r="L44" s="29">
        <f t="shared" si="8"/>
        <v>280</v>
      </c>
      <c r="M44" s="22"/>
      <c r="O44" s="17">
        <v>36</v>
      </c>
      <c r="P44" s="18">
        <v>20.6</v>
      </c>
      <c r="Q44" s="19" t="s">
        <v>201</v>
      </c>
      <c r="R44" s="20" t="s">
        <v>304</v>
      </c>
      <c r="S44" s="21">
        <v>260</v>
      </c>
      <c r="T44" s="21">
        <v>20</v>
      </c>
      <c r="U44" s="21">
        <v>0</v>
      </c>
      <c r="V44" s="21">
        <v>0</v>
      </c>
      <c r="W44" s="21">
        <v>0</v>
      </c>
      <c r="X44" s="21"/>
      <c r="Y44" s="29">
        <v>280</v>
      </c>
      <c r="Z44" s="22"/>
    </row>
    <row r="45" spans="2:26" ht="12.75">
      <c r="B45" s="9">
        <v>37</v>
      </c>
      <c r="C45" s="10">
        <f t="shared" si="0"/>
        <v>19.9</v>
      </c>
      <c r="D45" s="11" t="str">
        <f t="shared" si="1"/>
        <v>LAGUETTE Colette</v>
      </c>
      <c r="E45" s="12" t="str">
        <f t="shared" si="2"/>
        <v>Macon</v>
      </c>
      <c r="F45" s="13">
        <f t="shared" si="3"/>
        <v>220</v>
      </c>
      <c r="G45" s="13">
        <f t="shared" si="4"/>
        <v>60</v>
      </c>
      <c r="H45" s="13">
        <f t="shared" si="5"/>
        <v>0</v>
      </c>
      <c r="I45" s="13">
        <f t="shared" si="6"/>
        <v>0</v>
      </c>
      <c r="J45" s="13">
        <f t="shared" si="7"/>
        <v>0</v>
      </c>
      <c r="K45" s="15"/>
      <c r="L45" s="30">
        <f t="shared" si="8"/>
        <v>280</v>
      </c>
      <c r="M45" s="16"/>
      <c r="O45" s="9">
        <v>37</v>
      </c>
      <c r="P45" s="10">
        <v>19.9</v>
      </c>
      <c r="Q45" s="11" t="s">
        <v>598</v>
      </c>
      <c r="R45" s="12" t="s">
        <v>298</v>
      </c>
      <c r="S45" s="13">
        <v>220</v>
      </c>
      <c r="T45" s="13">
        <v>60</v>
      </c>
      <c r="U45" s="13">
        <v>0</v>
      </c>
      <c r="V45" s="13">
        <v>0</v>
      </c>
      <c r="W45" s="13">
        <v>0</v>
      </c>
      <c r="X45" s="15"/>
      <c r="Y45" s="30">
        <v>280</v>
      </c>
      <c r="Z45" s="16"/>
    </row>
    <row r="46" spans="2:26" ht="12.75">
      <c r="B46" s="17">
        <v>38</v>
      </c>
      <c r="C46" s="18">
        <f t="shared" si="0"/>
        <v>20.7</v>
      </c>
      <c r="D46" s="19" t="str">
        <f t="shared" si="1"/>
        <v>CONTAMINE Michèle</v>
      </c>
      <c r="E46" s="20" t="str">
        <f t="shared" si="2"/>
        <v>Chalon/Saone</v>
      </c>
      <c r="F46" s="21">
        <f t="shared" si="3"/>
        <v>160</v>
      </c>
      <c r="G46" s="21">
        <f t="shared" si="4"/>
        <v>120</v>
      </c>
      <c r="H46" s="21">
        <f t="shared" si="5"/>
        <v>0</v>
      </c>
      <c r="I46" s="21">
        <f t="shared" si="6"/>
        <v>0</v>
      </c>
      <c r="J46" s="21">
        <f t="shared" si="7"/>
        <v>0</v>
      </c>
      <c r="K46" s="21"/>
      <c r="L46" s="29">
        <f t="shared" si="8"/>
        <v>280</v>
      </c>
      <c r="M46" s="22"/>
      <c r="O46" s="17">
        <v>38</v>
      </c>
      <c r="P46" s="18">
        <v>20.7</v>
      </c>
      <c r="Q46" s="19" t="s">
        <v>18</v>
      </c>
      <c r="R46" s="20" t="s">
        <v>304</v>
      </c>
      <c r="S46" s="21">
        <v>160</v>
      </c>
      <c r="T46" s="21">
        <v>120</v>
      </c>
      <c r="U46" s="21">
        <v>0</v>
      </c>
      <c r="V46" s="21">
        <v>0</v>
      </c>
      <c r="W46" s="21">
        <v>0</v>
      </c>
      <c r="X46" s="21"/>
      <c r="Y46" s="29">
        <v>280</v>
      </c>
      <c r="Z46" s="22"/>
    </row>
    <row r="47" spans="2:26" ht="12.75">
      <c r="B47" s="9">
        <v>39</v>
      </c>
      <c r="C47" s="10">
        <f t="shared" si="0"/>
        <v>10.7</v>
      </c>
      <c r="D47" s="11" t="str">
        <f t="shared" si="1"/>
        <v>FUSARO Simone</v>
      </c>
      <c r="E47" s="12" t="str">
        <f t="shared" si="2"/>
        <v>Val De Sorne</v>
      </c>
      <c r="F47" s="13">
        <f t="shared" si="3"/>
        <v>260</v>
      </c>
      <c r="G47" s="13">
        <f t="shared" si="4"/>
        <v>0</v>
      </c>
      <c r="H47" s="13">
        <f t="shared" si="5"/>
        <v>0</v>
      </c>
      <c r="I47" s="13">
        <f t="shared" si="6"/>
        <v>0</v>
      </c>
      <c r="J47" s="13">
        <f t="shared" si="7"/>
        <v>0</v>
      </c>
      <c r="K47" s="15"/>
      <c r="L47" s="30">
        <f t="shared" si="8"/>
        <v>260</v>
      </c>
      <c r="M47" s="16"/>
      <c r="O47" s="9">
        <v>39</v>
      </c>
      <c r="P47" s="10">
        <v>10.7</v>
      </c>
      <c r="Q47" s="11" t="s">
        <v>689</v>
      </c>
      <c r="R47" s="12" t="s">
        <v>290</v>
      </c>
      <c r="S47" s="13">
        <v>260</v>
      </c>
      <c r="T47" s="13">
        <v>0</v>
      </c>
      <c r="U47" s="13">
        <v>0</v>
      </c>
      <c r="V47" s="13">
        <v>0</v>
      </c>
      <c r="W47" s="13">
        <v>0</v>
      </c>
      <c r="X47" s="15"/>
      <c r="Y47" s="30">
        <v>260</v>
      </c>
      <c r="Z47" s="16"/>
    </row>
    <row r="48" spans="2:26" ht="12.75">
      <c r="B48" s="17">
        <v>40</v>
      </c>
      <c r="C48" s="18">
        <f t="shared" si="0"/>
        <v>7.5</v>
      </c>
      <c r="D48" s="19" t="str">
        <f t="shared" si="1"/>
        <v>MALTERE Frédérique</v>
      </c>
      <c r="E48" s="20" t="str">
        <f t="shared" si="2"/>
        <v>Beaune</v>
      </c>
      <c r="F48" s="21">
        <f t="shared" si="3"/>
        <v>180</v>
      </c>
      <c r="G48" s="21">
        <f t="shared" si="4"/>
        <v>70</v>
      </c>
      <c r="H48" s="21">
        <f t="shared" si="5"/>
        <v>0</v>
      </c>
      <c r="I48" s="21">
        <f t="shared" si="6"/>
        <v>0</v>
      </c>
      <c r="J48" s="21">
        <f t="shared" si="7"/>
        <v>0</v>
      </c>
      <c r="K48" s="21"/>
      <c r="L48" s="29">
        <f t="shared" si="8"/>
        <v>250</v>
      </c>
      <c r="M48" s="22"/>
      <c r="O48" s="17">
        <v>40</v>
      </c>
      <c r="P48" s="18">
        <v>7.5</v>
      </c>
      <c r="Q48" s="19" t="s">
        <v>648</v>
      </c>
      <c r="R48" s="20" t="s">
        <v>293</v>
      </c>
      <c r="S48" s="21">
        <v>180</v>
      </c>
      <c r="T48" s="21">
        <v>70</v>
      </c>
      <c r="U48" s="21">
        <v>0</v>
      </c>
      <c r="V48" s="21">
        <v>0</v>
      </c>
      <c r="W48" s="21">
        <v>0</v>
      </c>
      <c r="X48" s="21"/>
      <c r="Y48" s="29">
        <v>250</v>
      </c>
      <c r="Z48" s="22"/>
    </row>
    <row r="49" spans="2:26" ht="12.75">
      <c r="B49" s="9">
        <v>41</v>
      </c>
      <c r="C49" s="10">
        <f t="shared" si="0"/>
        <v>21</v>
      </c>
      <c r="D49" s="11" t="str">
        <f t="shared" si="1"/>
        <v>RUGET Marie-Hélène</v>
      </c>
      <c r="E49" s="12" t="str">
        <f t="shared" si="2"/>
        <v>Dijon Bourgogne</v>
      </c>
      <c r="F49" s="13">
        <f t="shared" si="3"/>
        <v>240</v>
      </c>
      <c r="G49" s="13">
        <f t="shared" si="4"/>
        <v>0</v>
      </c>
      <c r="H49" s="13">
        <f t="shared" si="5"/>
        <v>0</v>
      </c>
      <c r="I49" s="13">
        <f t="shared" si="6"/>
        <v>0</v>
      </c>
      <c r="J49" s="13">
        <f t="shared" si="7"/>
        <v>0</v>
      </c>
      <c r="K49" s="15"/>
      <c r="L49" s="30">
        <f t="shared" si="8"/>
        <v>240</v>
      </c>
      <c r="M49" s="16"/>
      <c r="O49" s="9">
        <v>41</v>
      </c>
      <c r="P49" s="10">
        <v>21</v>
      </c>
      <c r="Q49" s="11" t="s">
        <v>673</v>
      </c>
      <c r="R49" s="12" t="s">
        <v>302</v>
      </c>
      <c r="S49" s="13">
        <v>240</v>
      </c>
      <c r="T49" s="13">
        <v>0</v>
      </c>
      <c r="U49" s="13">
        <v>0</v>
      </c>
      <c r="V49" s="13">
        <v>0</v>
      </c>
      <c r="W49" s="13">
        <v>0</v>
      </c>
      <c r="X49" s="15"/>
      <c r="Y49" s="30">
        <v>240</v>
      </c>
      <c r="Z49" s="16"/>
    </row>
    <row r="50" spans="2:26" ht="12.75">
      <c r="B50" s="17">
        <v>42</v>
      </c>
      <c r="C50" s="18">
        <f t="shared" si="0"/>
        <v>17.9</v>
      </c>
      <c r="D50" s="19" t="str">
        <f t="shared" si="1"/>
        <v>CHEVRIER Nelly</v>
      </c>
      <c r="E50" s="20" t="str">
        <f t="shared" si="2"/>
        <v>Beaune</v>
      </c>
      <c r="F50" s="21">
        <f t="shared" si="3"/>
        <v>180</v>
      </c>
      <c r="G50" s="21">
        <f t="shared" si="4"/>
        <v>40</v>
      </c>
      <c r="H50" s="21">
        <f t="shared" si="5"/>
        <v>10</v>
      </c>
      <c r="I50" s="21">
        <f t="shared" si="6"/>
        <v>0</v>
      </c>
      <c r="J50" s="21">
        <f t="shared" si="7"/>
        <v>0</v>
      </c>
      <c r="K50" s="21"/>
      <c r="L50" s="29">
        <f t="shared" si="8"/>
        <v>230</v>
      </c>
      <c r="M50" s="22"/>
      <c r="O50" s="17">
        <v>42</v>
      </c>
      <c r="P50" s="18">
        <v>17.9</v>
      </c>
      <c r="Q50" s="19" t="s">
        <v>537</v>
      </c>
      <c r="R50" s="20" t="s">
        <v>293</v>
      </c>
      <c r="S50" s="21">
        <v>180</v>
      </c>
      <c r="T50" s="21">
        <v>40</v>
      </c>
      <c r="U50" s="21">
        <v>10</v>
      </c>
      <c r="V50" s="21">
        <v>0</v>
      </c>
      <c r="W50" s="21">
        <v>0</v>
      </c>
      <c r="X50" s="21"/>
      <c r="Y50" s="29">
        <v>230</v>
      </c>
      <c r="Z50" s="22"/>
    </row>
    <row r="51" spans="2:26" ht="12.75">
      <c r="B51" s="9">
        <v>43</v>
      </c>
      <c r="C51" s="10">
        <f t="shared" si="0"/>
        <v>18.1</v>
      </c>
      <c r="D51" s="11" t="str">
        <f t="shared" si="1"/>
        <v>LAGODA Monique</v>
      </c>
      <c r="E51" s="12" t="str">
        <f t="shared" si="2"/>
        <v>Besancon</v>
      </c>
      <c r="F51" s="13">
        <f t="shared" si="3"/>
        <v>190</v>
      </c>
      <c r="G51" s="13">
        <f t="shared" si="4"/>
        <v>0</v>
      </c>
      <c r="H51" s="13">
        <f t="shared" si="5"/>
        <v>0</v>
      </c>
      <c r="I51" s="13">
        <f t="shared" si="6"/>
        <v>0</v>
      </c>
      <c r="J51" s="13">
        <f t="shared" si="7"/>
        <v>0</v>
      </c>
      <c r="K51" s="15"/>
      <c r="L51" s="30">
        <f t="shared" si="8"/>
        <v>190</v>
      </c>
      <c r="M51" s="16"/>
      <c r="O51" s="9">
        <v>43</v>
      </c>
      <c r="P51" s="10">
        <v>18.1</v>
      </c>
      <c r="Q51" s="11" t="s">
        <v>595</v>
      </c>
      <c r="R51" s="12" t="s">
        <v>353</v>
      </c>
      <c r="S51" s="13">
        <v>190</v>
      </c>
      <c r="T51" s="13">
        <v>0</v>
      </c>
      <c r="U51" s="13">
        <v>0</v>
      </c>
      <c r="V51" s="13">
        <v>0</v>
      </c>
      <c r="W51" s="13">
        <v>0</v>
      </c>
      <c r="X51" s="15"/>
      <c r="Y51" s="30">
        <v>190</v>
      </c>
      <c r="Z51" s="16"/>
    </row>
    <row r="52" spans="2:26" ht="12.75">
      <c r="B52" s="17">
        <v>44</v>
      </c>
      <c r="C52" s="18">
        <f t="shared" si="0"/>
        <v>15.4</v>
      </c>
      <c r="D52" s="19" t="str">
        <f t="shared" si="1"/>
        <v>BLIGNY Brigitte</v>
      </c>
      <c r="E52" s="20" t="str">
        <f t="shared" si="2"/>
        <v>Ch. De Chailly</v>
      </c>
      <c r="F52" s="21">
        <f t="shared" si="3"/>
        <v>130</v>
      </c>
      <c r="G52" s="21">
        <f t="shared" si="4"/>
        <v>0</v>
      </c>
      <c r="H52" s="21">
        <f t="shared" si="5"/>
        <v>0</v>
      </c>
      <c r="I52" s="21">
        <f t="shared" si="6"/>
        <v>0</v>
      </c>
      <c r="J52" s="21">
        <f t="shared" si="7"/>
        <v>0</v>
      </c>
      <c r="K52" s="21"/>
      <c r="L52" s="29">
        <f t="shared" si="8"/>
        <v>130</v>
      </c>
      <c r="M52" s="22"/>
      <c r="O52" s="17">
        <v>44</v>
      </c>
      <c r="P52" s="18">
        <v>15.4</v>
      </c>
      <c r="Q52" s="19" t="s">
        <v>518</v>
      </c>
      <c r="R52" s="20" t="s">
        <v>284</v>
      </c>
      <c r="S52" s="21">
        <v>130</v>
      </c>
      <c r="T52" s="21">
        <v>0</v>
      </c>
      <c r="U52" s="21">
        <v>0</v>
      </c>
      <c r="V52" s="21">
        <v>0</v>
      </c>
      <c r="W52" s="21">
        <v>0</v>
      </c>
      <c r="X52" s="21"/>
      <c r="Y52" s="29">
        <v>130</v>
      </c>
      <c r="Z52" s="22"/>
    </row>
    <row r="53" spans="2:26" ht="12.75">
      <c r="B53" s="9">
        <v>45</v>
      </c>
      <c r="C53" s="10">
        <f t="shared" si="0"/>
        <v>16.3</v>
      </c>
      <c r="D53" s="11" t="str">
        <f t="shared" si="1"/>
        <v>LAGRANGE Michèle</v>
      </c>
      <c r="E53" s="12" t="str">
        <f t="shared" si="2"/>
        <v>Ch. D'Avoise</v>
      </c>
      <c r="F53" s="13">
        <f t="shared" si="3"/>
        <v>120</v>
      </c>
      <c r="G53" s="13">
        <f t="shared" si="4"/>
        <v>10</v>
      </c>
      <c r="H53" s="13">
        <f t="shared" si="5"/>
        <v>0</v>
      </c>
      <c r="I53" s="13">
        <f t="shared" si="6"/>
        <v>0</v>
      </c>
      <c r="J53" s="13">
        <f t="shared" si="7"/>
        <v>0</v>
      </c>
      <c r="K53" s="15"/>
      <c r="L53" s="30">
        <f t="shared" si="8"/>
        <v>130</v>
      </c>
      <c r="M53" s="16"/>
      <c r="O53" s="9">
        <v>45</v>
      </c>
      <c r="P53" s="10">
        <v>16.3</v>
      </c>
      <c r="Q53" s="11" t="s">
        <v>539</v>
      </c>
      <c r="R53" s="12" t="s">
        <v>275</v>
      </c>
      <c r="S53" s="13">
        <v>120</v>
      </c>
      <c r="T53" s="13">
        <v>10</v>
      </c>
      <c r="U53" s="13">
        <v>0</v>
      </c>
      <c r="V53" s="13">
        <v>0</v>
      </c>
      <c r="W53" s="13">
        <v>0</v>
      </c>
      <c r="X53" s="15"/>
      <c r="Y53" s="30">
        <v>130</v>
      </c>
      <c r="Z53" s="16"/>
    </row>
    <row r="54" spans="2:26" ht="12.75">
      <c r="B54" s="17">
        <v>46</v>
      </c>
      <c r="C54" s="18">
        <f t="shared" si="0"/>
        <v>14.5</v>
      </c>
      <c r="D54" s="19" t="str">
        <f t="shared" si="1"/>
        <v>PALLOT Marie-Claude</v>
      </c>
      <c r="E54" s="20" t="str">
        <f t="shared" si="2"/>
        <v>Ch. De Chailly</v>
      </c>
      <c r="F54" s="21">
        <f t="shared" si="3"/>
        <v>110</v>
      </c>
      <c r="G54" s="21">
        <f t="shared" si="4"/>
        <v>0</v>
      </c>
      <c r="H54" s="21">
        <f t="shared" si="5"/>
        <v>0</v>
      </c>
      <c r="I54" s="21">
        <f t="shared" si="6"/>
        <v>0</v>
      </c>
      <c r="J54" s="21">
        <f t="shared" si="7"/>
        <v>0</v>
      </c>
      <c r="K54" s="21"/>
      <c r="L54" s="29">
        <f t="shared" si="8"/>
        <v>110</v>
      </c>
      <c r="M54" s="22"/>
      <c r="O54" s="17">
        <v>46</v>
      </c>
      <c r="P54" s="18">
        <v>14.5</v>
      </c>
      <c r="Q54" s="19" t="s">
        <v>541</v>
      </c>
      <c r="R54" s="20" t="s">
        <v>284</v>
      </c>
      <c r="S54" s="21">
        <v>110</v>
      </c>
      <c r="T54" s="21">
        <v>0</v>
      </c>
      <c r="U54" s="21">
        <v>0</v>
      </c>
      <c r="V54" s="21">
        <v>0</v>
      </c>
      <c r="W54" s="21">
        <v>0</v>
      </c>
      <c r="X54" s="21"/>
      <c r="Y54" s="29">
        <v>110</v>
      </c>
      <c r="Z54" s="22"/>
    </row>
    <row r="55" spans="2:26" ht="12.75">
      <c r="B55" s="9">
        <v>47</v>
      </c>
      <c r="C55" s="10">
        <f t="shared" si="0"/>
        <v>15.4</v>
      </c>
      <c r="D55" s="11" t="str">
        <f t="shared" si="1"/>
        <v>VALTAT Micheline</v>
      </c>
      <c r="E55" s="12" t="str">
        <f t="shared" si="2"/>
        <v>Ch. De Chailly</v>
      </c>
      <c r="F55" s="13">
        <f t="shared" si="3"/>
        <v>70</v>
      </c>
      <c r="G55" s="13">
        <f t="shared" si="4"/>
        <v>0</v>
      </c>
      <c r="H55" s="13">
        <f t="shared" si="5"/>
        <v>0</v>
      </c>
      <c r="I55" s="13">
        <f t="shared" si="6"/>
        <v>0</v>
      </c>
      <c r="J55" s="13">
        <f t="shared" si="7"/>
        <v>0</v>
      </c>
      <c r="K55" s="15"/>
      <c r="L55" s="30">
        <f t="shared" si="8"/>
        <v>70</v>
      </c>
      <c r="M55" s="16"/>
      <c r="O55" s="9">
        <v>47</v>
      </c>
      <c r="P55" s="10">
        <v>15.4</v>
      </c>
      <c r="Q55" s="11" t="s">
        <v>555</v>
      </c>
      <c r="R55" s="12" t="s">
        <v>284</v>
      </c>
      <c r="S55" s="13">
        <v>70</v>
      </c>
      <c r="T55" s="13">
        <v>0</v>
      </c>
      <c r="U55" s="13">
        <v>0</v>
      </c>
      <c r="V55" s="13">
        <v>0</v>
      </c>
      <c r="W55" s="13">
        <v>0</v>
      </c>
      <c r="X55" s="15"/>
      <c r="Y55" s="30">
        <v>70</v>
      </c>
      <c r="Z55" s="16"/>
    </row>
    <row r="56" spans="2:26" ht="12.75">
      <c r="B56" s="17">
        <v>48</v>
      </c>
      <c r="C56" s="18">
        <f t="shared" si="0"/>
        <v>20.1</v>
      </c>
      <c r="D56" s="19" t="str">
        <f t="shared" si="1"/>
        <v>BOURGOGNE Isabelle</v>
      </c>
      <c r="E56" s="20" t="str">
        <f t="shared" si="2"/>
        <v>Chalon/Saone</v>
      </c>
      <c r="F56" s="21">
        <f t="shared" si="3"/>
        <v>60</v>
      </c>
      <c r="G56" s="21">
        <f t="shared" si="4"/>
        <v>0</v>
      </c>
      <c r="H56" s="21">
        <f t="shared" si="5"/>
        <v>0</v>
      </c>
      <c r="I56" s="21">
        <f t="shared" si="6"/>
        <v>0</v>
      </c>
      <c r="J56" s="21">
        <f t="shared" si="7"/>
        <v>0</v>
      </c>
      <c r="K56" s="21"/>
      <c r="L56" s="29">
        <f t="shared" si="8"/>
        <v>60</v>
      </c>
      <c r="M56" s="22"/>
      <c r="O56" s="17">
        <v>48</v>
      </c>
      <c r="P56" s="18">
        <v>20.1</v>
      </c>
      <c r="Q56" s="19" t="s">
        <v>21</v>
      </c>
      <c r="R56" s="20" t="s">
        <v>304</v>
      </c>
      <c r="S56" s="21">
        <v>60</v>
      </c>
      <c r="T56" s="21">
        <v>0</v>
      </c>
      <c r="U56" s="21">
        <v>0</v>
      </c>
      <c r="V56" s="21">
        <v>0</v>
      </c>
      <c r="W56" s="21">
        <v>0</v>
      </c>
      <c r="X56" s="21"/>
      <c r="Y56" s="29">
        <v>60</v>
      </c>
      <c r="Z56" s="22"/>
    </row>
    <row r="57" spans="2:26" ht="12.75">
      <c r="B57" s="9">
        <v>49</v>
      </c>
      <c r="C57" s="10">
        <f t="shared" si="0"/>
        <v>21.3</v>
      </c>
      <c r="D57" s="11" t="str">
        <f t="shared" si="1"/>
        <v>BOU Marie-Claire</v>
      </c>
      <c r="E57" s="12" t="str">
        <f t="shared" si="2"/>
        <v>Quetigny</v>
      </c>
      <c r="F57" s="13">
        <f t="shared" si="3"/>
        <v>10</v>
      </c>
      <c r="G57" s="13">
        <f t="shared" si="4"/>
        <v>0</v>
      </c>
      <c r="H57" s="13">
        <f t="shared" si="5"/>
        <v>0</v>
      </c>
      <c r="I57" s="13">
        <f t="shared" si="6"/>
        <v>0</v>
      </c>
      <c r="J57" s="13">
        <f t="shared" si="7"/>
        <v>0</v>
      </c>
      <c r="K57" s="15"/>
      <c r="L57" s="30">
        <f t="shared" si="8"/>
        <v>10</v>
      </c>
      <c r="M57" s="16"/>
      <c r="O57" s="9">
        <v>49</v>
      </c>
      <c r="P57" s="10">
        <v>21.3</v>
      </c>
      <c r="Q57" s="11" t="s">
        <v>179</v>
      </c>
      <c r="R57" s="12" t="s">
        <v>277</v>
      </c>
      <c r="S57" s="13">
        <v>10</v>
      </c>
      <c r="T57" s="13">
        <v>0</v>
      </c>
      <c r="U57" s="13">
        <v>0</v>
      </c>
      <c r="V57" s="13">
        <v>0</v>
      </c>
      <c r="W57" s="13">
        <v>0</v>
      </c>
      <c r="X57" s="15"/>
      <c r="Y57" s="30">
        <v>10</v>
      </c>
      <c r="Z57" s="16"/>
    </row>
    <row r="58" spans="2:26" ht="12.75">
      <c r="B58" s="17">
        <v>50</v>
      </c>
      <c r="C58" s="18">
        <f t="shared" si="0"/>
        <v>0</v>
      </c>
      <c r="D58" s="19">
        <f t="shared" si="1"/>
        <v>0</v>
      </c>
      <c r="E58" s="20">
        <f t="shared" si="2"/>
        <v>0</v>
      </c>
      <c r="F58" s="21">
        <f t="shared" si="3"/>
        <v>0</v>
      </c>
      <c r="G58" s="21">
        <f t="shared" si="4"/>
        <v>0</v>
      </c>
      <c r="H58" s="21">
        <f t="shared" si="5"/>
        <v>0</v>
      </c>
      <c r="I58" s="21">
        <f t="shared" si="6"/>
        <v>0</v>
      </c>
      <c r="J58" s="21">
        <f t="shared" si="7"/>
        <v>0</v>
      </c>
      <c r="K58" s="21"/>
      <c r="L58" s="29">
        <f t="shared" si="8"/>
        <v>0</v>
      </c>
      <c r="M58" s="22"/>
      <c r="O58" s="17">
        <v>50</v>
      </c>
      <c r="P58" s="18">
        <v>11.3</v>
      </c>
      <c r="Q58" s="19" t="s">
        <v>550</v>
      </c>
      <c r="R58" s="20" t="s">
        <v>284</v>
      </c>
      <c r="S58" s="21">
        <v>0</v>
      </c>
      <c r="T58" s="21">
        <v>0</v>
      </c>
      <c r="U58" s="21">
        <v>0</v>
      </c>
      <c r="V58" s="21">
        <v>0</v>
      </c>
      <c r="W58" s="21">
        <v>0</v>
      </c>
      <c r="X58" s="21"/>
      <c r="Y58" s="29">
        <v>0</v>
      </c>
      <c r="Z58" s="22"/>
    </row>
    <row r="59" spans="2:26" ht="12.75">
      <c r="B59" s="9">
        <v>51</v>
      </c>
      <c r="C59" s="10">
        <f t="shared" si="0"/>
        <v>0</v>
      </c>
      <c r="D59" s="11">
        <f t="shared" si="1"/>
        <v>0</v>
      </c>
      <c r="E59" s="12">
        <f t="shared" si="2"/>
        <v>0</v>
      </c>
      <c r="F59" s="13">
        <f t="shared" si="3"/>
        <v>0</v>
      </c>
      <c r="G59" s="13">
        <f t="shared" si="4"/>
        <v>0</v>
      </c>
      <c r="H59" s="13">
        <f t="shared" si="5"/>
        <v>0</v>
      </c>
      <c r="I59" s="13">
        <f t="shared" si="6"/>
        <v>0</v>
      </c>
      <c r="J59" s="13">
        <f t="shared" si="7"/>
        <v>0</v>
      </c>
      <c r="K59" s="15"/>
      <c r="L59" s="30">
        <f t="shared" si="8"/>
        <v>0</v>
      </c>
      <c r="M59" s="16"/>
      <c r="O59" s="9">
        <v>51</v>
      </c>
      <c r="P59" s="10">
        <v>15.4</v>
      </c>
      <c r="Q59" s="11" t="s">
        <v>524</v>
      </c>
      <c r="R59" s="12" t="s">
        <v>290</v>
      </c>
      <c r="S59" s="13">
        <v>0</v>
      </c>
      <c r="T59" s="13">
        <v>0</v>
      </c>
      <c r="U59" s="13">
        <v>0</v>
      </c>
      <c r="V59" s="13">
        <v>0</v>
      </c>
      <c r="W59" s="13">
        <v>0</v>
      </c>
      <c r="X59" s="15"/>
      <c r="Y59" s="30">
        <v>0</v>
      </c>
      <c r="Z59" s="16"/>
    </row>
    <row r="60" spans="2:26" ht="12.75">
      <c r="B60" s="17">
        <v>52</v>
      </c>
      <c r="C60" s="18">
        <f t="shared" si="0"/>
        <v>0</v>
      </c>
      <c r="D60" s="19">
        <f t="shared" si="1"/>
        <v>0</v>
      </c>
      <c r="E60" s="20">
        <f t="shared" si="2"/>
        <v>0</v>
      </c>
      <c r="F60" s="21">
        <f t="shared" si="3"/>
        <v>0</v>
      </c>
      <c r="G60" s="21">
        <f t="shared" si="4"/>
        <v>0</v>
      </c>
      <c r="H60" s="21">
        <f t="shared" si="5"/>
        <v>0</v>
      </c>
      <c r="I60" s="21">
        <f t="shared" si="6"/>
        <v>0</v>
      </c>
      <c r="J60" s="21">
        <f t="shared" si="7"/>
        <v>0</v>
      </c>
      <c r="K60" s="21"/>
      <c r="L60" s="29">
        <f t="shared" si="8"/>
        <v>0</v>
      </c>
      <c r="M60" s="22"/>
      <c r="O60" s="17">
        <v>52</v>
      </c>
      <c r="P60" s="18">
        <v>15.6</v>
      </c>
      <c r="Q60" s="19" t="s">
        <v>516</v>
      </c>
      <c r="R60" s="20" t="s">
        <v>304</v>
      </c>
      <c r="S60" s="21">
        <v>0</v>
      </c>
      <c r="T60" s="21">
        <v>0</v>
      </c>
      <c r="U60" s="21">
        <v>0</v>
      </c>
      <c r="V60" s="21">
        <v>0</v>
      </c>
      <c r="W60" s="21">
        <v>0</v>
      </c>
      <c r="X60" s="21"/>
      <c r="Y60" s="29">
        <v>0</v>
      </c>
      <c r="Z60" s="22"/>
    </row>
    <row r="61" spans="2:26" ht="12.75">
      <c r="B61" s="9">
        <v>53</v>
      </c>
      <c r="C61" s="10">
        <f t="shared" si="0"/>
        <v>0</v>
      </c>
      <c r="D61" s="11">
        <f t="shared" si="1"/>
        <v>0</v>
      </c>
      <c r="E61" s="12">
        <f t="shared" si="2"/>
        <v>0</v>
      </c>
      <c r="F61" s="13">
        <f t="shared" si="3"/>
        <v>0</v>
      </c>
      <c r="G61" s="13">
        <f t="shared" si="4"/>
        <v>0</v>
      </c>
      <c r="H61" s="13">
        <f t="shared" si="5"/>
        <v>0</v>
      </c>
      <c r="I61" s="13">
        <f t="shared" si="6"/>
        <v>0</v>
      </c>
      <c r="J61" s="13">
        <f t="shared" si="7"/>
        <v>0</v>
      </c>
      <c r="K61" s="15"/>
      <c r="L61" s="30">
        <f t="shared" si="8"/>
        <v>0</v>
      </c>
      <c r="M61" s="16"/>
      <c r="O61" s="9">
        <v>53</v>
      </c>
      <c r="P61" s="10">
        <v>17.9</v>
      </c>
      <c r="Q61" s="11" t="s">
        <v>515</v>
      </c>
      <c r="R61" s="12" t="s">
        <v>290</v>
      </c>
      <c r="S61" s="13">
        <v>0</v>
      </c>
      <c r="T61" s="13">
        <v>0</v>
      </c>
      <c r="U61" s="13">
        <v>0</v>
      </c>
      <c r="V61" s="13">
        <v>0</v>
      </c>
      <c r="W61" s="13">
        <v>0</v>
      </c>
      <c r="X61" s="15"/>
      <c r="Y61" s="30">
        <v>0</v>
      </c>
      <c r="Z61" s="16"/>
    </row>
    <row r="62" spans="2:26" ht="12.75">
      <c r="B62" s="17">
        <v>54</v>
      </c>
      <c r="C62" s="18">
        <f t="shared" si="0"/>
        <v>0</v>
      </c>
      <c r="D62" s="19">
        <f t="shared" si="1"/>
        <v>0</v>
      </c>
      <c r="E62" s="20">
        <f t="shared" si="2"/>
        <v>0</v>
      </c>
      <c r="F62" s="21">
        <f t="shared" si="3"/>
        <v>0</v>
      </c>
      <c r="G62" s="21">
        <f t="shared" si="4"/>
        <v>0</v>
      </c>
      <c r="H62" s="21">
        <f t="shared" si="5"/>
        <v>0</v>
      </c>
      <c r="I62" s="21">
        <f t="shared" si="6"/>
        <v>0</v>
      </c>
      <c r="J62" s="21">
        <f t="shared" si="7"/>
        <v>0</v>
      </c>
      <c r="K62" s="21"/>
      <c r="L62" s="29">
        <f t="shared" si="8"/>
        <v>0</v>
      </c>
      <c r="M62" s="22"/>
      <c r="O62" s="17">
        <v>54</v>
      </c>
      <c r="P62" s="18">
        <v>13.7</v>
      </c>
      <c r="Q62" s="19" t="s">
        <v>600</v>
      </c>
      <c r="R62" s="20" t="s">
        <v>353</v>
      </c>
      <c r="S62" s="21">
        <v>0</v>
      </c>
      <c r="T62" s="21">
        <v>0</v>
      </c>
      <c r="U62" s="21">
        <v>0</v>
      </c>
      <c r="V62" s="21">
        <v>0</v>
      </c>
      <c r="W62" s="21">
        <v>0</v>
      </c>
      <c r="X62" s="21"/>
      <c r="Y62" s="29">
        <v>0</v>
      </c>
      <c r="Z62" s="22"/>
    </row>
    <row r="63" spans="2:26" ht="12.75">
      <c r="B63" s="9">
        <v>55</v>
      </c>
      <c r="C63" s="10">
        <f t="shared" si="0"/>
        <v>0</v>
      </c>
      <c r="D63" s="11">
        <f t="shared" si="1"/>
        <v>0</v>
      </c>
      <c r="E63" s="12">
        <f t="shared" si="2"/>
        <v>0</v>
      </c>
      <c r="F63" s="13">
        <f t="shared" si="3"/>
        <v>0</v>
      </c>
      <c r="G63" s="13">
        <f t="shared" si="4"/>
        <v>0</v>
      </c>
      <c r="H63" s="13">
        <f t="shared" si="5"/>
        <v>0</v>
      </c>
      <c r="I63" s="13">
        <f t="shared" si="6"/>
        <v>0</v>
      </c>
      <c r="J63" s="13">
        <f t="shared" si="7"/>
        <v>0</v>
      </c>
      <c r="K63" s="15"/>
      <c r="L63" s="30">
        <f t="shared" si="8"/>
        <v>0</v>
      </c>
      <c r="M63" s="16"/>
      <c r="O63" s="9">
        <v>55</v>
      </c>
      <c r="P63" s="10">
        <v>20.4</v>
      </c>
      <c r="Q63" s="11" t="s">
        <v>553</v>
      </c>
      <c r="R63" s="12" t="s">
        <v>284</v>
      </c>
      <c r="S63" s="13">
        <v>0</v>
      </c>
      <c r="T63" s="13">
        <v>0</v>
      </c>
      <c r="U63" s="13">
        <v>0</v>
      </c>
      <c r="V63" s="13">
        <v>0</v>
      </c>
      <c r="W63" s="13">
        <v>0</v>
      </c>
      <c r="X63" s="15"/>
      <c r="Y63" s="30">
        <v>0</v>
      </c>
      <c r="Z63" s="16"/>
    </row>
    <row r="64" spans="2:26" ht="12.75">
      <c r="B64" s="17">
        <v>56</v>
      </c>
      <c r="C64" s="18">
        <f t="shared" si="0"/>
        <v>0</v>
      </c>
      <c r="D64" s="19">
        <f t="shared" si="1"/>
        <v>0</v>
      </c>
      <c r="E64" s="20">
        <f t="shared" si="2"/>
        <v>0</v>
      </c>
      <c r="F64" s="21">
        <f t="shared" si="3"/>
        <v>0</v>
      </c>
      <c r="G64" s="21">
        <f t="shared" si="4"/>
        <v>0</v>
      </c>
      <c r="H64" s="21">
        <f t="shared" si="5"/>
        <v>0</v>
      </c>
      <c r="I64" s="21">
        <f t="shared" si="6"/>
        <v>0</v>
      </c>
      <c r="J64" s="21">
        <f t="shared" si="7"/>
        <v>0</v>
      </c>
      <c r="K64" s="21"/>
      <c r="L64" s="29">
        <f t="shared" si="8"/>
        <v>0</v>
      </c>
      <c r="M64" s="22"/>
      <c r="O64" s="17">
        <v>56</v>
      </c>
      <c r="P64" s="18">
        <v>8.4</v>
      </c>
      <c r="Q64" s="19" t="s">
        <v>523</v>
      </c>
      <c r="R64" s="20" t="s">
        <v>304</v>
      </c>
      <c r="S64" s="21">
        <v>0</v>
      </c>
      <c r="T64" s="21">
        <v>0</v>
      </c>
      <c r="U64" s="21">
        <v>0</v>
      </c>
      <c r="V64" s="21">
        <v>0</v>
      </c>
      <c r="W64" s="21">
        <v>0</v>
      </c>
      <c r="X64" s="21"/>
      <c r="Y64" s="29">
        <v>0</v>
      </c>
      <c r="Z64" s="22"/>
    </row>
    <row r="65" spans="2:26" ht="12.75">
      <c r="B65" s="9">
        <v>57</v>
      </c>
      <c r="C65" s="10">
        <f t="shared" si="0"/>
        <v>0</v>
      </c>
      <c r="D65" s="11">
        <f t="shared" si="1"/>
        <v>0</v>
      </c>
      <c r="E65" s="12">
        <f t="shared" si="2"/>
        <v>0</v>
      </c>
      <c r="F65" s="13">
        <f t="shared" si="3"/>
        <v>0</v>
      </c>
      <c r="G65" s="13">
        <f t="shared" si="4"/>
        <v>0</v>
      </c>
      <c r="H65" s="13">
        <f t="shared" si="5"/>
        <v>0</v>
      </c>
      <c r="I65" s="13">
        <f t="shared" si="6"/>
        <v>0</v>
      </c>
      <c r="J65" s="13">
        <f t="shared" si="7"/>
        <v>0</v>
      </c>
      <c r="K65" s="15"/>
      <c r="L65" s="30">
        <f t="shared" si="8"/>
        <v>0</v>
      </c>
      <c r="M65" s="16"/>
      <c r="O65" s="9">
        <v>57</v>
      </c>
      <c r="P65" s="10">
        <v>18.4</v>
      </c>
      <c r="Q65" s="11" t="s">
        <v>546</v>
      </c>
      <c r="R65" s="12" t="s">
        <v>307</v>
      </c>
      <c r="S65" s="13">
        <v>0</v>
      </c>
      <c r="T65" s="13">
        <v>0</v>
      </c>
      <c r="U65" s="13">
        <v>0</v>
      </c>
      <c r="V65" s="13">
        <v>0</v>
      </c>
      <c r="W65" s="13">
        <v>0</v>
      </c>
      <c r="X65" s="15"/>
      <c r="Y65" s="30">
        <v>0</v>
      </c>
      <c r="Z65" s="16"/>
    </row>
    <row r="66" spans="2:26" ht="12.75">
      <c r="B66" s="17">
        <v>58</v>
      </c>
      <c r="C66" s="18">
        <f t="shared" si="0"/>
        <v>0</v>
      </c>
      <c r="D66" s="19">
        <f t="shared" si="1"/>
        <v>0</v>
      </c>
      <c r="E66" s="20">
        <f t="shared" si="2"/>
        <v>0</v>
      </c>
      <c r="F66" s="21">
        <f t="shared" si="3"/>
        <v>0</v>
      </c>
      <c r="G66" s="21">
        <f t="shared" si="4"/>
        <v>0</v>
      </c>
      <c r="H66" s="21">
        <f t="shared" si="5"/>
        <v>0</v>
      </c>
      <c r="I66" s="21">
        <f t="shared" si="6"/>
        <v>0</v>
      </c>
      <c r="J66" s="21">
        <f t="shared" si="7"/>
        <v>0</v>
      </c>
      <c r="K66" s="21"/>
      <c r="L66" s="29">
        <f t="shared" si="8"/>
        <v>0</v>
      </c>
      <c r="M66" s="22"/>
      <c r="O66" s="17">
        <v>58</v>
      </c>
      <c r="P66" s="18">
        <v>19.2</v>
      </c>
      <c r="Q66" s="19" t="s">
        <v>552</v>
      </c>
      <c r="R66" s="20" t="s">
        <v>293</v>
      </c>
      <c r="S66" s="21">
        <v>0</v>
      </c>
      <c r="T66" s="21">
        <v>0</v>
      </c>
      <c r="U66" s="21">
        <v>0</v>
      </c>
      <c r="V66" s="21">
        <v>0</v>
      </c>
      <c r="W66" s="21">
        <v>0</v>
      </c>
      <c r="X66" s="21"/>
      <c r="Y66" s="29">
        <v>0</v>
      </c>
      <c r="Z66" s="22"/>
    </row>
    <row r="67" spans="2:26" ht="12.75">
      <c r="B67" s="9">
        <v>59</v>
      </c>
      <c r="C67" s="10">
        <f t="shared" si="0"/>
        <v>0</v>
      </c>
      <c r="D67" s="11">
        <f t="shared" si="1"/>
        <v>0</v>
      </c>
      <c r="E67" s="12">
        <f t="shared" si="2"/>
        <v>0</v>
      </c>
      <c r="F67" s="13">
        <f t="shared" si="3"/>
        <v>0</v>
      </c>
      <c r="G67" s="13">
        <f t="shared" si="4"/>
        <v>0</v>
      </c>
      <c r="H67" s="13">
        <f t="shared" si="5"/>
        <v>0</v>
      </c>
      <c r="I67" s="13">
        <f t="shared" si="6"/>
        <v>0</v>
      </c>
      <c r="J67" s="13">
        <f t="shared" si="7"/>
        <v>0</v>
      </c>
      <c r="K67" s="15"/>
      <c r="L67" s="30">
        <f t="shared" si="8"/>
        <v>0</v>
      </c>
      <c r="M67" s="16"/>
      <c r="O67" s="9">
        <v>59</v>
      </c>
      <c r="P67" s="10">
        <v>19.4</v>
      </c>
      <c r="Q67" s="11" t="s">
        <v>528</v>
      </c>
      <c r="R67" s="12" t="s">
        <v>282</v>
      </c>
      <c r="S67" s="13">
        <v>0</v>
      </c>
      <c r="T67" s="13">
        <v>0</v>
      </c>
      <c r="U67" s="13">
        <v>0</v>
      </c>
      <c r="V67" s="13">
        <v>0</v>
      </c>
      <c r="W67" s="13">
        <v>0</v>
      </c>
      <c r="X67" s="15"/>
      <c r="Y67" s="30">
        <v>0</v>
      </c>
      <c r="Z67" s="16"/>
    </row>
    <row r="68" spans="2:26" ht="12.75">
      <c r="B68" s="17">
        <v>60</v>
      </c>
      <c r="C68" s="18">
        <f t="shared" si="0"/>
        <v>0</v>
      </c>
      <c r="D68" s="19">
        <f t="shared" si="1"/>
        <v>0</v>
      </c>
      <c r="E68" s="20">
        <f t="shared" si="2"/>
        <v>0</v>
      </c>
      <c r="F68" s="21">
        <f t="shared" si="3"/>
        <v>0</v>
      </c>
      <c r="G68" s="21">
        <f t="shared" si="4"/>
        <v>0</v>
      </c>
      <c r="H68" s="21">
        <f t="shared" si="5"/>
        <v>0</v>
      </c>
      <c r="I68" s="21">
        <f t="shared" si="6"/>
        <v>0</v>
      </c>
      <c r="J68" s="21">
        <f t="shared" si="7"/>
        <v>0</v>
      </c>
      <c r="K68" s="21"/>
      <c r="L68" s="29">
        <f t="shared" si="8"/>
        <v>0</v>
      </c>
      <c r="M68" s="22"/>
      <c r="O68" s="17">
        <v>60</v>
      </c>
      <c r="P68" s="18">
        <v>0</v>
      </c>
      <c r="Q68" s="19" t="s">
        <v>145</v>
      </c>
      <c r="R68" s="20" t="s">
        <v>338</v>
      </c>
      <c r="S68" s="21">
        <v>0</v>
      </c>
      <c r="T68" s="21">
        <v>0</v>
      </c>
      <c r="U68" s="21">
        <v>0</v>
      </c>
      <c r="V68" s="21">
        <v>0</v>
      </c>
      <c r="W68" s="21">
        <v>0</v>
      </c>
      <c r="X68" s="21"/>
      <c r="Y68" s="29">
        <v>0</v>
      </c>
      <c r="Z68" s="22"/>
    </row>
    <row r="69" spans="2:26" ht="12.75">
      <c r="B69" s="9">
        <v>61</v>
      </c>
      <c r="C69" s="10">
        <f t="shared" si="0"/>
        <v>0</v>
      </c>
      <c r="D69" s="11">
        <f t="shared" si="1"/>
        <v>0</v>
      </c>
      <c r="E69" s="12">
        <f t="shared" si="2"/>
        <v>0</v>
      </c>
      <c r="F69" s="13">
        <f t="shared" si="3"/>
        <v>0</v>
      </c>
      <c r="G69" s="13">
        <f t="shared" si="4"/>
        <v>0</v>
      </c>
      <c r="H69" s="13">
        <f t="shared" si="5"/>
        <v>0</v>
      </c>
      <c r="I69" s="13">
        <f t="shared" si="6"/>
        <v>0</v>
      </c>
      <c r="J69" s="13">
        <f t="shared" si="7"/>
        <v>0</v>
      </c>
      <c r="K69" s="15"/>
      <c r="L69" s="30">
        <f t="shared" si="8"/>
        <v>0</v>
      </c>
      <c r="M69" s="16"/>
      <c r="O69" s="9">
        <v>61</v>
      </c>
      <c r="P69" s="10">
        <v>10</v>
      </c>
      <c r="Q69" s="11" t="s">
        <v>531</v>
      </c>
      <c r="R69" s="12" t="s">
        <v>290</v>
      </c>
      <c r="S69" s="13">
        <v>0</v>
      </c>
      <c r="T69" s="13">
        <v>0</v>
      </c>
      <c r="U69" s="13">
        <v>0</v>
      </c>
      <c r="V69" s="13">
        <v>0</v>
      </c>
      <c r="W69" s="13">
        <v>0</v>
      </c>
      <c r="X69" s="15"/>
      <c r="Y69" s="30">
        <v>0</v>
      </c>
      <c r="Z69" s="16"/>
    </row>
    <row r="70" spans="2:26" ht="12.75">
      <c r="B70" s="17">
        <v>62</v>
      </c>
      <c r="C70" s="18">
        <f t="shared" si="0"/>
        <v>0</v>
      </c>
      <c r="D70" s="19">
        <f t="shared" si="1"/>
        <v>0</v>
      </c>
      <c r="E70" s="20">
        <f t="shared" si="2"/>
        <v>0</v>
      </c>
      <c r="F70" s="21">
        <f t="shared" si="3"/>
        <v>0</v>
      </c>
      <c r="G70" s="21">
        <f t="shared" si="4"/>
        <v>0</v>
      </c>
      <c r="H70" s="21">
        <f t="shared" si="5"/>
        <v>0</v>
      </c>
      <c r="I70" s="21">
        <f t="shared" si="6"/>
        <v>0</v>
      </c>
      <c r="J70" s="21">
        <f t="shared" si="7"/>
        <v>0</v>
      </c>
      <c r="K70" s="21"/>
      <c r="L70" s="29">
        <f t="shared" si="8"/>
        <v>0</v>
      </c>
      <c r="M70" s="22"/>
      <c r="O70" s="17">
        <v>62</v>
      </c>
      <c r="P70" s="18">
        <v>0</v>
      </c>
      <c r="Q70" s="19" t="s">
        <v>145</v>
      </c>
      <c r="R70" s="20" t="s">
        <v>318</v>
      </c>
      <c r="S70" s="21">
        <v>0</v>
      </c>
      <c r="T70" s="21">
        <v>0</v>
      </c>
      <c r="U70" s="21">
        <v>0</v>
      </c>
      <c r="V70" s="21">
        <v>0</v>
      </c>
      <c r="W70" s="21">
        <v>0</v>
      </c>
      <c r="X70" s="21"/>
      <c r="Y70" s="29">
        <v>0</v>
      </c>
      <c r="Z70" s="22"/>
    </row>
    <row r="71" spans="2:26" ht="12.75">
      <c r="B71" s="9">
        <v>63</v>
      </c>
      <c r="C71" s="10">
        <f t="shared" si="0"/>
        <v>0</v>
      </c>
      <c r="D71" s="11">
        <f t="shared" si="1"/>
        <v>0</v>
      </c>
      <c r="E71" s="12">
        <f t="shared" si="2"/>
        <v>0</v>
      </c>
      <c r="F71" s="13">
        <f t="shared" si="3"/>
        <v>0</v>
      </c>
      <c r="G71" s="13">
        <f t="shared" si="4"/>
        <v>0</v>
      </c>
      <c r="H71" s="13">
        <f t="shared" si="5"/>
        <v>0</v>
      </c>
      <c r="I71" s="13">
        <f t="shared" si="6"/>
        <v>0</v>
      </c>
      <c r="J71" s="13">
        <f t="shared" si="7"/>
        <v>0</v>
      </c>
      <c r="K71" s="15"/>
      <c r="L71" s="30">
        <f t="shared" si="8"/>
        <v>0</v>
      </c>
      <c r="M71" s="16"/>
      <c r="O71" s="9">
        <v>63</v>
      </c>
      <c r="P71" s="10">
        <v>0</v>
      </c>
      <c r="Q71" s="11" t="s">
        <v>145</v>
      </c>
      <c r="R71" s="12" t="s">
        <v>353</v>
      </c>
      <c r="S71" s="13">
        <v>0</v>
      </c>
      <c r="T71" s="13">
        <v>0</v>
      </c>
      <c r="U71" s="13">
        <v>0</v>
      </c>
      <c r="V71" s="13">
        <v>0</v>
      </c>
      <c r="W71" s="13">
        <v>0</v>
      </c>
      <c r="X71" s="15"/>
      <c r="Y71" s="30">
        <v>0</v>
      </c>
      <c r="Z71" s="16"/>
    </row>
    <row r="72" spans="2:26" ht="12.75">
      <c r="B72" s="17">
        <v>64</v>
      </c>
      <c r="C72" s="18">
        <f t="shared" si="0"/>
        <v>0</v>
      </c>
      <c r="D72" s="19">
        <f t="shared" si="1"/>
        <v>0</v>
      </c>
      <c r="E72" s="20">
        <f t="shared" si="2"/>
        <v>0</v>
      </c>
      <c r="F72" s="21">
        <f t="shared" si="3"/>
        <v>0</v>
      </c>
      <c r="G72" s="21">
        <f t="shared" si="4"/>
        <v>0</v>
      </c>
      <c r="H72" s="21">
        <f t="shared" si="5"/>
        <v>0</v>
      </c>
      <c r="I72" s="21">
        <f t="shared" si="6"/>
        <v>0</v>
      </c>
      <c r="J72" s="21">
        <f t="shared" si="7"/>
        <v>0</v>
      </c>
      <c r="K72" s="21"/>
      <c r="L72" s="29">
        <f t="shared" si="8"/>
        <v>0</v>
      </c>
      <c r="M72" s="22"/>
      <c r="O72" s="17">
        <v>64</v>
      </c>
      <c r="P72" s="18">
        <v>0</v>
      </c>
      <c r="Q72" s="19" t="s">
        <v>145</v>
      </c>
      <c r="R72" s="20" t="s">
        <v>353</v>
      </c>
      <c r="S72" s="21">
        <v>0</v>
      </c>
      <c r="T72" s="21">
        <v>0</v>
      </c>
      <c r="U72" s="21">
        <v>0</v>
      </c>
      <c r="V72" s="21">
        <v>0</v>
      </c>
      <c r="W72" s="21">
        <v>0</v>
      </c>
      <c r="X72" s="21"/>
      <c r="Y72" s="29">
        <v>0</v>
      </c>
      <c r="Z72" s="22"/>
    </row>
    <row r="73" spans="2:26" ht="12.75">
      <c r="B73" s="9">
        <v>65</v>
      </c>
      <c r="C73" s="10">
        <f t="shared" si="0"/>
        <v>0</v>
      </c>
      <c r="D73" s="11">
        <f t="shared" si="1"/>
        <v>0</v>
      </c>
      <c r="E73" s="12">
        <f t="shared" si="2"/>
        <v>0</v>
      </c>
      <c r="F73" s="13">
        <f t="shared" si="3"/>
        <v>0</v>
      </c>
      <c r="G73" s="13">
        <f t="shared" si="4"/>
        <v>0</v>
      </c>
      <c r="H73" s="13">
        <f t="shared" si="5"/>
        <v>0</v>
      </c>
      <c r="I73" s="13">
        <f t="shared" si="6"/>
        <v>0</v>
      </c>
      <c r="J73" s="13">
        <f t="shared" si="7"/>
        <v>0</v>
      </c>
      <c r="K73" s="15"/>
      <c r="L73" s="30">
        <f t="shared" si="8"/>
        <v>0</v>
      </c>
      <c r="M73" s="16"/>
      <c r="O73" s="9">
        <v>65</v>
      </c>
      <c r="P73" s="10">
        <v>0</v>
      </c>
      <c r="Q73" s="11" t="s">
        <v>145</v>
      </c>
      <c r="R73" s="12" t="s">
        <v>353</v>
      </c>
      <c r="S73" s="13">
        <v>0</v>
      </c>
      <c r="T73" s="13">
        <v>0</v>
      </c>
      <c r="U73" s="13">
        <v>0</v>
      </c>
      <c r="V73" s="13">
        <v>0</v>
      </c>
      <c r="W73" s="13">
        <v>0</v>
      </c>
      <c r="X73" s="15"/>
      <c r="Y73" s="30">
        <v>0</v>
      </c>
      <c r="Z73" s="16"/>
    </row>
    <row r="74" spans="2:26" ht="12.75">
      <c r="B74" s="17">
        <v>66</v>
      </c>
      <c r="C74" s="18">
        <f aca="true" t="shared" si="9" ref="C74:C88">IF(Y74=0,0,P74)</f>
        <v>0</v>
      </c>
      <c r="D74" s="19">
        <f aca="true" t="shared" si="10" ref="D74:D88">IF(Y74=0,0,Q74)</f>
        <v>0</v>
      </c>
      <c r="E74" s="20">
        <f aca="true" t="shared" si="11" ref="E74:E88">IF(Y74=0,0,R74)</f>
        <v>0</v>
      </c>
      <c r="F74" s="21">
        <f aca="true" t="shared" si="12" ref="F74:F88">IF(Y74=0,0,S74)</f>
        <v>0</v>
      </c>
      <c r="G74" s="21">
        <f aca="true" t="shared" si="13" ref="G74:G88">IF(Y74=0,0,T74)</f>
        <v>0</v>
      </c>
      <c r="H74" s="21">
        <f aca="true" t="shared" si="14" ref="H74:H88">IF(Y74=0,0,U74)</f>
        <v>0</v>
      </c>
      <c r="I74" s="21">
        <f aca="true" t="shared" si="15" ref="I74:I88">IF(Y74=0,0,V74)</f>
        <v>0</v>
      </c>
      <c r="J74" s="21">
        <f aca="true" t="shared" si="16" ref="J74:J88">IF(Y74=0,0,W74)</f>
        <v>0</v>
      </c>
      <c r="K74" s="21"/>
      <c r="L74" s="29">
        <f aca="true" t="shared" si="17" ref="L74:L88">Y74</f>
        <v>0</v>
      </c>
      <c r="M74" s="22"/>
      <c r="O74" s="17">
        <v>66</v>
      </c>
      <c r="P74" s="18">
        <v>15.8</v>
      </c>
      <c r="Q74" s="19" t="s">
        <v>525</v>
      </c>
      <c r="R74" s="20" t="s">
        <v>290</v>
      </c>
      <c r="S74" s="21">
        <v>0</v>
      </c>
      <c r="T74" s="21">
        <v>0</v>
      </c>
      <c r="U74" s="21">
        <v>0</v>
      </c>
      <c r="V74" s="21">
        <v>0</v>
      </c>
      <c r="W74" s="21">
        <v>0</v>
      </c>
      <c r="X74" s="21"/>
      <c r="Y74" s="29">
        <v>0</v>
      </c>
      <c r="Z74" s="22"/>
    </row>
    <row r="75" spans="2:26" ht="12.75">
      <c r="B75" s="9">
        <v>67</v>
      </c>
      <c r="C75" s="10">
        <f t="shared" si="9"/>
        <v>0</v>
      </c>
      <c r="D75" s="11">
        <f t="shared" si="10"/>
        <v>0</v>
      </c>
      <c r="E75" s="12">
        <f t="shared" si="11"/>
        <v>0</v>
      </c>
      <c r="F75" s="13">
        <f t="shared" si="12"/>
        <v>0</v>
      </c>
      <c r="G75" s="13">
        <f t="shared" si="13"/>
        <v>0</v>
      </c>
      <c r="H75" s="13">
        <f t="shared" si="14"/>
        <v>0</v>
      </c>
      <c r="I75" s="13">
        <f t="shared" si="15"/>
        <v>0</v>
      </c>
      <c r="J75" s="13">
        <f t="shared" si="16"/>
        <v>0</v>
      </c>
      <c r="K75" s="15"/>
      <c r="L75" s="30">
        <f t="shared" si="17"/>
        <v>0</v>
      </c>
      <c r="M75" s="16"/>
      <c r="O75" s="9">
        <v>67</v>
      </c>
      <c r="P75" s="10">
        <v>18.4</v>
      </c>
      <c r="Q75" s="11" t="s">
        <v>543</v>
      </c>
      <c r="R75" s="12" t="s">
        <v>284</v>
      </c>
      <c r="S75" s="13">
        <v>0</v>
      </c>
      <c r="T75" s="13">
        <v>0</v>
      </c>
      <c r="U75" s="13">
        <v>0</v>
      </c>
      <c r="V75" s="13">
        <v>0</v>
      </c>
      <c r="W75" s="13">
        <v>0</v>
      </c>
      <c r="X75" s="15"/>
      <c r="Y75" s="30">
        <v>0</v>
      </c>
      <c r="Z75" s="16"/>
    </row>
    <row r="76" spans="2:26" ht="12.75">
      <c r="B76" s="17">
        <v>68</v>
      </c>
      <c r="C76" s="18">
        <f t="shared" si="9"/>
        <v>0</v>
      </c>
      <c r="D76" s="19">
        <f t="shared" si="10"/>
        <v>0</v>
      </c>
      <c r="E76" s="20">
        <f t="shared" si="11"/>
        <v>0</v>
      </c>
      <c r="F76" s="21">
        <f t="shared" si="12"/>
        <v>0</v>
      </c>
      <c r="G76" s="21">
        <f t="shared" si="13"/>
        <v>0</v>
      </c>
      <c r="H76" s="21">
        <f t="shared" si="14"/>
        <v>0</v>
      </c>
      <c r="I76" s="21">
        <f t="shared" si="15"/>
        <v>0</v>
      </c>
      <c r="J76" s="21">
        <f t="shared" si="16"/>
        <v>0</v>
      </c>
      <c r="K76" s="21"/>
      <c r="L76" s="29">
        <f t="shared" si="17"/>
        <v>0</v>
      </c>
      <c r="M76" s="22"/>
      <c r="O76" s="17">
        <v>68</v>
      </c>
      <c r="P76" s="18">
        <v>21.3</v>
      </c>
      <c r="Q76" s="19" t="s">
        <v>198</v>
      </c>
      <c r="R76" s="20" t="s">
        <v>320</v>
      </c>
      <c r="S76" s="21">
        <v>0</v>
      </c>
      <c r="T76" s="21">
        <v>0</v>
      </c>
      <c r="U76" s="21">
        <v>0</v>
      </c>
      <c r="V76" s="21">
        <v>0</v>
      </c>
      <c r="W76" s="21">
        <v>0</v>
      </c>
      <c r="X76" s="21"/>
      <c r="Y76" s="29">
        <v>0</v>
      </c>
      <c r="Z76" s="22"/>
    </row>
    <row r="77" spans="2:26" ht="12.75">
      <c r="B77" s="9">
        <v>69</v>
      </c>
      <c r="C77" s="10">
        <f t="shared" si="9"/>
        <v>0</v>
      </c>
      <c r="D77" s="11">
        <f t="shared" si="10"/>
        <v>0</v>
      </c>
      <c r="E77" s="12">
        <f t="shared" si="11"/>
        <v>0</v>
      </c>
      <c r="F77" s="13">
        <f t="shared" si="12"/>
        <v>0</v>
      </c>
      <c r="G77" s="13">
        <f t="shared" si="13"/>
        <v>0</v>
      </c>
      <c r="H77" s="13">
        <f t="shared" si="14"/>
        <v>0</v>
      </c>
      <c r="I77" s="13">
        <f t="shared" si="15"/>
        <v>0</v>
      </c>
      <c r="J77" s="13">
        <f t="shared" si="16"/>
        <v>0</v>
      </c>
      <c r="K77" s="15"/>
      <c r="L77" s="30">
        <f t="shared" si="17"/>
        <v>0</v>
      </c>
      <c r="M77" s="16"/>
      <c r="O77" s="9">
        <v>69</v>
      </c>
      <c r="P77" s="10">
        <v>14.4</v>
      </c>
      <c r="Q77" s="11" t="s">
        <v>514</v>
      </c>
      <c r="R77" s="12" t="s">
        <v>275</v>
      </c>
      <c r="S77" s="13">
        <v>0</v>
      </c>
      <c r="T77" s="13">
        <v>0</v>
      </c>
      <c r="U77" s="13">
        <v>0</v>
      </c>
      <c r="V77" s="13">
        <v>0</v>
      </c>
      <c r="W77" s="13">
        <v>0</v>
      </c>
      <c r="X77" s="15"/>
      <c r="Y77" s="30">
        <v>0</v>
      </c>
      <c r="Z77" s="16"/>
    </row>
    <row r="78" spans="2:26" ht="12.75">
      <c r="B78" s="17">
        <v>70</v>
      </c>
      <c r="C78" s="18">
        <f t="shared" si="9"/>
        <v>0</v>
      </c>
      <c r="D78" s="19">
        <f t="shared" si="10"/>
        <v>0</v>
      </c>
      <c r="E78" s="20">
        <f t="shared" si="11"/>
        <v>0</v>
      </c>
      <c r="F78" s="21">
        <f t="shared" si="12"/>
        <v>0</v>
      </c>
      <c r="G78" s="21">
        <f t="shared" si="13"/>
        <v>0</v>
      </c>
      <c r="H78" s="21">
        <f t="shared" si="14"/>
        <v>0</v>
      </c>
      <c r="I78" s="21">
        <f t="shared" si="15"/>
        <v>0</v>
      </c>
      <c r="J78" s="21">
        <f t="shared" si="16"/>
        <v>0</v>
      </c>
      <c r="K78" s="21"/>
      <c r="L78" s="29">
        <f t="shared" si="17"/>
        <v>0</v>
      </c>
      <c r="M78" s="22"/>
      <c r="O78" s="17">
        <v>70</v>
      </c>
      <c r="P78" s="18">
        <v>16.6</v>
      </c>
      <c r="Q78" s="19" t="s">
        <v>517</v>
      </c>
      <c r="R78" s="20" t="s">
        <v>275</v>
      </c>
      <c r="S78" s="21">
        <v>0</v>
      </c>
      <c r="T78" s="21">
        <v>0</v>
      </c>
      <c r="U78" s="21">
        <v>0</v>
      </c>
      <c r="V78" s="21">
        <v>0</v>
      </c>
      <c r="W78" s="21">
        <v>0</v>
      </c>
      <c r="X78" s="21"/>
      <c r="Y78" s="29">
        <v>0</v>
      </c>
      <c r="Z78" s="22"/>
    </row>
    <row r="79" spans="2:26" ht="12.75">
      <c r="B79" s="9">
        <v>71</v>
      </c>
      <c r="C79" s="10">
        <f t="shared" si="9"/>
        <v>0</v>
      </c>
      <c r="D79" s="11">
        <f t="shared" si="10"/>
        <v>0</v>
      </c>
      <c r="E79" s="12">
        <f t="shared" si="11"/>
        <v>0</v>
      </c>
      <c r="F79" s="13">
        <f t="shared" si="12"/>
        <v>0</v>
      </c>
      <c r="G79" s="13">
        <f t="shared" si="13"/>
        <v>0</v>
      </c>
      <c r="H79" s="13">
        <f t="shared" si="14"/>
        <v>0</v>
      </c>
      <c r="I79" s="13">
        <f t="shared" si="15"/>
        <v>0</v>
      </c>
      <c r="J79" s="13">
        <f t="shared" si="16"/>
        <v>0</v>
      </c>
      <c r="K79" s="15"/>
      <c r="L79" s="30">
        <f t="shared" si="17"/>
        <v>0</v>
      </c>
      <c r="M79" s="16"/>
      <c r="O79" s="9">
        <v>71</v>
      </c>
      <c r="P79" s="10">
        <v>12.3</v>
      </c>
      <c r="Q79" s="11" t="s">
        <v>522</v>
      </c>
      <c r="R79" s="12" t="s">
        <v>275</v>
      </c>
      <c r="S79" s="13">
        <v>0</v>
      </c>
      <c r="T79" s="13">
        <v>0</v>
      </c>
      <c r="U79" s="13">
        <v>0</v>
      </c>
      <c r="V79" s="13">
        <v>0</v>
      </c>
      <c r="W79" s="13">
        <v>0</v>
      </c>
      <c r="X79" s="15"/>
      <c r="Y79" s="30">
        <v>0</v>
      </c>
      <c r="Z79" s="16"/>
    </row>
    <row r="80" spans="2:26" ht="12.75">
      <c r="B80" s="17">
        <v>72</v>
      </c>
      <c r="C80" s="18">
        <f t="shared" si="9"/>
        <v>0</v>
      </c>
      <c r="D80" s="19">
        <f t="shared" si="10"/>
        <v>0</v>
      </c>
      <c r="E80" s="20">
        <f t="shared" si="11"/>
        <v>0</v>
      </c>
      <c r="F80" s="21">
        <f t="shared" si="12"/>
        <v>0</v>
      </c>
      <c r="G80" s="21">
        <f t="shared" si="13"/>
        <v>0</v>
      </c>
      <c r="H80" s="21">
        <f t="shared" si="14"/>
        <v>0</v>
      </c>
      <c r="I80" s="21">
        <f t="shared" si="15"/>
        <v>0</v>
      </c>
      <c r="J80" s="21">
        <f t="shared" si="16"/>
        <v>0</v>
      </c>
      <c r="K80" s="21"/>
      <c r="L80" s="29">
        <f t="shared" si="17"/>
        <v>0</v>
      </c>
      <c r="M80" s="22"/>
      <c r="O80" s="17">
        <v>72</v>
      </c>
      <c r="P80" s="18">
        <v>0</v>
      </c>
      <c r="Q80" s="19" t="s">
        <v>145</v>
      </c>
      <c r="R80" s="20" t="s">
        <v>353</v>
      </c>
      <c r="S80" s="21">
        <v>0</v>
      </c>
      <c r="T80" s="21">
        <v>0</v>
      </c>
      <c r="U80" s="21">
        <v>0</v>
      </c>
      <c r="V80" s="21">
        <v>0</v>
      </c>
      <c r="W80" s="21">
        <v>0</v>
      </c>
      <c r="X80" s="21"/>
      <c r="Y80" s="29">
        <v>0</v>
      </c>
      <c r="Z80" s="22"/>
    </row>
    <row r="81" spans="2:26" ht="12.75">
      <c r="B81" s="9">
        <v>73</v>
      </c>
      <c r="C81" s="10">
        <f t="shared" si="9"/>
        <v>0</v>
      </c>
      <c r="D81" s="11">
        <f t="shared" si="10"/>
        <v>0</v>
      </c>
      <c r="E81" s="12">
        <f t="shared" si="11"/>
        <v>0</v>
      </c>
      <c r="F81" s="13">
        <f t="shared" si="12"/>
        <v>0</v>
      </c>
      <c r="G81" s="13">
        <f t="shared" si="13"/>
        <v>0</v>
      </c>
      <c r="H81" s="13">
        <f t="shared" si="14"/>
        <v>0</v>
      </c>
      <c r="I81" s="13">
        <f t="shared" si="15"/>
        <v>0</v>
      </c>
      <c r="J81" s="13">
        <f t="shared" si="16"/>
        <v>0</v>
      </c>
      <c r="K81" s="15"/>
      <c r="L81" s="30">
        <f t="shared" si="17"/>
        <v>0</v>
      </c>
      <c r="M81" s="16"/>
      <c r="O81" s="9">
        <v>73</v>
      </c>
      <c r="P81" s="10">
        <v>0</v>
      </c>
      <c r="Q81" s="11" t="s">
        <v>145</v>
      </c>
      <c r="R81" s="12" t="s">
        <v>282</v>
      </c>
      <c r="S81" s="13">
        <v>0</v>
      </c>
      <c r="T81" s="13">
        <v>0</v>
      </c>
      <c r="U81" s="13">
        <v>0</v>
      </c>
      <c r="V81" s="13">
        <v>0</v>
      </c>
      <c r="W81" s="13">
        <v>0</v>
      </c>
      <c r="X81" s="15"/>
      <c r="Y81" s="30">
        <v>0</v>
      </c>
      <c r="Z81" s="16"/>
    </row>
    <row r="82" spans="2:26" ht="12.75">
      <c r="B82" s="17">
        <v>74</v>
      </c>
      <c r="C82" s="18">
        <f t="shared" si="9"/>
        <v>0</v>
      </c>
      <c r="D82" s="19">
        <f t="shared" si="10"/>
        <v>0</v>
      </c>
      <c r="E82" s="20">
        <f t="shared" si="11"/>
        <v>0</v>
      </c>
      <c r="F82" s="21">
        <f t="shared" si="12"/>
        <v>0</v>
      </c>
      <c r="G82" s="21">
        <f t="shared" si="13"/>
        <v>0</v>
      </c>
      <c r="H82" s="21">
        <f t="shared" si="14"/>
        <v>0</v>
      </c>
      <c r="I82" s="21">
        <f t="shared" si="15"/>
        <v>0</v>
      </c>
      <c r="J82" s="21">
        <f t="shared" si="16"/>
        <v>0</v>
      </c>
      <c r="K82" s="21"/>
      <c r="L82" s="29">
        <f t="shared" si="17"/>
        <v>0</v>
      </c>
      <c r="M82" s="22"/>
      <c r="O82" s="17">
        <v>74</v>
      </c>
      <c r="P82" s="18">
        <v>0</v>
      </c>
      <c r="Q82" s="19" t="s">
        <v>145</v>
      </c>
      <c r="R82" s="20" t="s">
        <v>282</v>
      </c>
      <c r="S82" s="21">
        <v>0</v>
      </c>
      <c r="T82" s="21">
        <v>0</v>
      </c>
      <c r="U82" s="21">
        <v>0</v>
      </c>
      <c r="V82" s="21">
        <v>0</v>
      </c>
      <c r="W82" s="21">
        <v>0</v>
      </c>
      <c r="X82" s="21"/>
      <c r="Y82" s="29">
        <v>0</v>
      </c>
      <c r="Z82" s="22"/>
    </row>
    <row r="83" spans="2:26" ht="12.75">
      <c r="B83" s="9">
        <v>75</v>
      </c>
      <c r="C83" s="10">
        <f t="shared" si="9"/>
        <v>0</v>
      </c>
      <c r="D83" s="11">
        <f t="shared" si="10"/>
        <v>0</v>
      </c>
      <c r="E83" s="12">
        <f t="shared" si="11"/>
        <v>0</v>
      </c>
      <c r="F83" s="13">
        <f t="shared" si="12"/>
        <v>0</v>
      </c>
      <c r="G83" s="13">
        <f t="shared" si="13"/>
        <v>0</v>
      </c>
      <c r="H83" s="13">
        <f t="shared" si="14"/>
        <v>0</v>
      </c>
      <c r="I83" s="13">
        <f t="shared" si="15"/>
        <v>0</v>
      </c>
      <c r="J83" s="13">
        <f t="shared" si="16"/>
        <v>0</v>
      </c>
      <c r="K83" s="15"/>
      <c r="L83" s="30">
        <f t="shared" si="17"/>
        <v>0</v>
      </c>
      <c r="M83" s="16"/>
      <c r="O83" s="9">
        <v>75</v>
      </c>
      <c r="P83" s="10">
        <v>0</v>
      </c>
      <c r="Q83" s="11" t="s">
        <v>145</v>
      </c>
      <c r="R83" s="12" t="s">
        <v>282</v>
      </c>
      <c r="S83" s="13">
        <v>0</v>
      </c>
      <c r="T83" s="13">
        <v>0</v>
      </c>
      <c r="U83" s="13">
        <v>0</v>
      </c>
      <c r="V83" s="13">
        <v>0</v>
      </c>
      <c r="W83" s="13">
        <v>0</v>
      </c>
      <c r="X83" s="15"/>
      <c r="Y83" s="30">
        <v>0</v>
      </c>
      <c r="Z83" s="16"/>
    </row>
    <row r="84" spans="2:26" ht="12.75">
      <c r="B84" s="17">
        <v>76</v>
      </c>
      <c r="C84" s="18">
        <f t="shared" si="9"/>
        <v>0</v>
      </c>
      <c r="D84" s="19">
        <f t="shared" si="10"/>
        <v>0</v>
      </c>
      <c r="E84" s="20">
        <f t="shared" si="11"/>
        <v>0</v>
      </c>
      <c r="F84" s="21">
        <f t="shared" si="12"/>
        <v>0</v>
      </c>
      <c r="G84" s="21">
        <f t="shared" si="13"/>
        <v>0</v>
      </c>
      <c r="H84" s="21">
        <f t="shared" si="14"/>
        <v>0</v>
      </c>
      <c r="I84" s="21">
        <f t="shared" si="15"/>
        <v>0</v>
      </c>
      <c r="J84" s="21">
        <f t="shared" si="16"/>
        <v>0</v>
      </c>
      <c r="K84" s="21"/>
      <c r="L84" s="29">
        <f t="shared" si="17"/>
        <v>0</v>
      </c>
      <c r="M84" s="22"/>
      <c r="O84" s="17">
        <v>76</v>
      </c>
      <c r="P84" s="18">
        <v>14.4</v>
      </c>
      <c r="Q84" s="19" t="s">
        <v>162</v>
      </c>
      <c r="R84" s="20" t="s">
        <v>375</v>
      </c>
      <c r="S84" s="21">
        <v>0</v>
      </c>
      <c r="T84" s="21">
        <v>0</v>
      </c>
      <c r="U84" s="21">
        <v>0</v>
      </c>
      <c r="V84" s="21">
        <v>0</v>
      </c>
      <c r="W84" s="21">
        <v>0</v>
      </c>
      <c r="X84" s="21"/>
      <c r="Y84" s="29">
        <v>0</v>
      </c>
      <c r="Z84" s="22"/>
    </row>
    <row r="85" spans="2:26" ht="12.75">
      <c r="B85" s="9">
        <v>77</v>
      </c>
      <c r="C85" s="10">
        <f t="shared" si="9"/>
        <v>0</v>
      </c>
      <c r="D85" s="11">
        <f t="shared" si="10"/>
        <v>0</v>
      </c>
      <c r="E85" s="12">
        <f t="shared" si="11"/>
        <v>0</v>
      </c>
      <c r="F85" s="13">
        <f t="shared" si="12"/>
        <v>0</v>
      </c>
      <c r="G85" s="13">
        <f t="shared" si="13"/>
        <v>0</v>
      </c>
      <c r="H85" s="13">
        <f t="shared" si="14"/>
        <v>0</v>
      </c>
      <c r="I85" s="13">
        <f t="shared" si="15"/>
        <v>0</v>
      </c>
      <c r="J85" s="13">
        <f t="shared" si="16"/>
        <v>0</v>
      </c>
      <c r="K85" s="15"/>
      <c r="L85" s="30">
        <f t="shared" si="17"/>
        <v>0</v>
      </c>
      <c r="M85" s="16"/>
      <c r="O85" s="9">
        <v>77</v>
      </c>
      <c r="P85" s="10">
        <v>0</v>
      </c>
      <c r="Q85" s="11" t="s">
        <v>145</v>
      </c>
      <c r="R85" s="12" t="s">
        <v>282</v>
      </c>
      <c r="S85" s="13">
        <v>0</v>
      </c>
      <c r="T85" s="13">
        <v>0</v>
      </c>
      <c r="U85" s="13">
        <v>0</v>
      </c>
      <c r="V85" s="13">
        <v>0</v>
      </c>
      <c r="W85" s="13">
        <v>0</v>
      </c>
      <c r="X85" s="15"/>
      <c r="Y85" s="30">
        <v>0</v>
      </c>
      <c r="Z85" s="16"/>
    </row>
    <row r="86" spans="2:26" ht="12.75">
      <c r="B86" s="17">
        <v>78</v>
      </c>
      <c r="C86" s="18">
        <f t="shared" si="9"/>
        <v>0</v>
      </c>
      <c r="D86" s="19">
        <f t="shared" si="10"/>
        <v>0</v>
      </c>
      <c r="E86" s="20">
        <f t="shared" si="11"/>
        <v>0</v>
      </c>
      <c r="F86" s="21">
        <f t="shared" si="12"/>
        <v>0</v>
      </c>
      <c r="G86" s="21">
        <f t="shared" si="13"/>
        <v>0</v>
      </c>
      <c r="H86" s="21">
        <f t="shared" si="14"/>
        <v>0</v>
      </c>
      <c r="I86" s="21">
        <f t="shared" si="15"/>
        <v>0</v>
      </c>
      <c r="J86" s="21">
        <f t="shared" si="16"/>
        <v>0</v>
      </c>
      <c r="K86" s="21"/>
      <c r="L86" s="29">
        <f t="shared" si="17"/>
        <v>0</v>
      </c>
      <c r="M86" s="22"/>
      <c r="O86" s="17">
        <v>78</v>
      </c>
      <c r="P86" s="18">
        <v>0</v>
      </c>
      <c r="Q86" s="19" t="s">
        <v>145</v>
      </c>
      <c r="R86" s="20" t="s">
        <v>375</v>
      </c>
      <c r="S86" s="21">
        <v>0</v>
      </c>
      <c r="T86" s="21">
        <v>0</v>
      </c>
      <c r="U86" s="21">
        <v>0</v>
      </c>
      <c r="V86" s="21">
        <v>0</v>
      </c>
      <c r="W86" s="21">
        <v>0</v>
      </c>
      <c r="X86" s="21"/>
      <c r="Y86" s="29">
        <v>0</v>
      </c>
      <c r="Z86" s="22"/>
    </row>
    <row r="87" spans="2:26" ht="12.75">
      <c r="B87" s="9">
        <v>79</v>
      </c>
      <c r="C87" s="10">
        <f t="shared" si="9"/>
        <v>0</v>
      </c>
      <c r="D87" s="11">
        <f t="shared" si="10"/>
        <v>0</v>
      </c>
      <c r="E87" s="12">
        <f t="shared" si="11"/>
        <v>0</v>
      </c>
      <c r="F87" s="13">
        <f t="shared" si="12"/>
        <v>0</v>
      </c>
      <c r="G87" s="13">
        <f t="shared" si="13"/>
        <v>0</v>
      </c>
      <c r="H87" s="13">
        <f t="shared" si="14"/>
        <v>0</v>
      </c>
      <c r="I87" s="13">
        <f t="shared" si="15"/>
        <v>0</v>
      </c>
      <c r="J87" s="13">
        <f t="shared" si="16"/>
        <v>0</v>
      </c>
      <c r="K87" s="15"/>
      <c r="L87" s="30">
        <f t="shared" si="17"/>
        <v>0</v>
      </c>
      <c r="M87" s="16"/>
      <c r="O87" s="9">
        <v>79</v>
      </c>
      <c r="P87" s="10">
        <v>0</v>
      </c>
      <c r="Q87" s="11" t="s">
        <v>145</v>
      </c>
      <c r="R87" s="12" t="s">
        <v>375</v>
      </c>
      <c r="S87" s="13">
        <v>0</v>
      </c>
      <c r="T87" s="13">
        <v>0</v>
      </c>
      <c r="U87" s="13">
        <v>0</v>
      </c>
      <c r="V87" s="13">
        <v>0</v>
      </c>
      <c r="W87" s="13">
        <v>0</v>
      </c>
      <c r="X87" s="15"/>
      <c r="Y87" s="30">
        <v>0</v>
      </c>
      <c r="Z87" s="16"/>
    </row>
    <row r="88" spans="2:26" ht="12.75">
      <c r="B88" s="17">
        <v>80</v>
      </c>
      <c r="C88" s="18">
        <f t="shared" si="9"/>
        <v>0</v>
      </c>
      <c r="D88" s="19">
        <f t="shared" si="10"/>
        <v>0</v>
      </c>
      <c r="E88" s="20">
        <f t="shared" si="11"/>
        <v>0</v>
      </c>
      <c r="F88" s="21">
        <f t="shared" si="12"/>
        <v>0</v>
      </c>
      <c r="G88" s="21">
        <f t="shared" si="13"/>
        <v>0</v>
      </c>
      <c r="H88" s="21">
        <f t="shared" si="14"/>
        <v>0</v>
      </c>
      <c r="I88" s="21">
        <f t="shared" si="15"/>
        <v>0</v>
      </c>
      <c r="J88" s="21">
        <f t="shared" si="16"/>
        <v>0</v>
      </c>
      <c r="K88" s="21"/>
      <c r="L88" s="29">
        <f t="shared" si="17"/>
        <v>0</v>
      </c>
      <c r="M88" s="22"/>
      <c r="O88" s="17">
        <v>80</v>
      </c>
      <c r="P88" s="18">
        <v>0</v>
      </c>
      <c r="Q88" s="19" t="s">
        <v>145</v>
      </c>
      <c r="R88" s="20" t="s">
        <v>375</v>
      </c>
      <c r="S88" s="21">
        <v>0</v>
      </c>
      <c r="T88" s="21">
        <v>0</v>
      </c>
      <c r="U88" s="21">
        <v>0</v>
      </c>
      <c r="V88" s="21">
        <v>0</v>
      </c>
      <c r="W88" s="21">
        <v>0</v>
      </c>
      <c r="X88" s="21"/>
      <c r="Y88" s="29">
        <v>0</v>
      </c>
      <c r="Z88" s="22"/>
    </row>
    <row r="89" spans="2:26" ht="12.75">
      <c r="B89" s="31"/>
      <c r="C89" s="10">
        <f aca="true" t="shared" si="18" ref="C89:C108">IF(Y89=0,0,P89)</f>
        <v>0</v>
      </c>
      <c r="D89" s="11">
        <f aca="true" t="shared" si="19" ref="D89:D108">IF(Y89=0,0,Q89)</f>
        <v>0</v>
      </c>
      <c r="E89" s="12">
        <f aca="true" t="shared" si="20" ref="E89:E108">IF(Y89=0,0,R89)</f>
        <v>0</v>
      </c>
      <c r="F89" s="13">
        <f aca="true" t="shared" si="21" ref="F89:F108">IF(Y89=0,0,S89)</f>
        <v>0</v>
      </c>
      <c r="G89" s="13">
        <f aca="true" t="shared" si="22" ref="G89:G108">IF(Y89=0,0,T89)</f>
        <v>0</v>
      </c>
      <c r="H89" s="13">
        <f aca="true" t="shared" si="23" ref="H89:H108">IF(Y89=0,0,U89)</f>
        <v>0</v>
      </c>
      <c r="I89" s="13">
        <f aca="true" t="shared" si="24" ref="I89:I108">IF(Y89=0,0,V89)</f>
        <v>0</v>
      </c>
      <c r="J89" s="13">
        <f aca="true" t="shared" si="25" ref="J89:J108">IF(Y89=0,0,W89)</f>
        <v>0</v>
      </c>
      <c r="K89" s="13"/>
      <c r="L89" s="28">
        <f aca="true" t="shared" si="26" ref="L89:L108">Y89</f>
        <v>0</v>
      </c>
      <c r="M89" s="32"/>
      <c r="O89" s="9">
        <v>81</v>
      </c>
      <c r="P89" s="10">
        <v>0</v>
      </c>
      <c r="Q89" s="11" t="s">
        <v>145</v>
      </c>
      <c r="R89" s="12" t="s">
        <v>320</v>
      </c>
      <c r="S89" s="13">
        <v>0</v>
      </c>
      <c r="T89" s="13">
        <v>0</v>
      </c>
      <c r="U89" s="13">
        <v>0</v>
      </c>
      <c r="V89" s="13">
        <v>0</v>
      </c>
      <c r="W89" s="13">
        <v>0</v>
      </c>
      <c r="X89" s="15"/>
      <c r="Y89" s="30">
        <v>0</v>
      </c>
      <c r="Z89" s="16"/>
    </row>
    <row r="90" spans="2:26" ht="12.75">
      <c r="B90" s="31"/>
      <c r="C90" s="10">
        <f t="shared" si="18"/>
        <v>0</v>
      </c>
      <c r="D90" s="11">
        <f t="shared" si="19"/>
        <v>0</v>
      </c>
      <c r="E90" s="12">
        <f t="shared" si="20"/>
        <v>0</v>
      </c>
      <c r="F90" s="13">
        <f t="shared" si="21"/>
        <v>0</v>
      </c>
      <c r="G90" s="13">
        <f t="shared" si="22"/>
        <v>0</v>
      </c>
      <c r="H90" s="13">
        <f t="shared" si="23"/>
        <v>0</v>
      </c>
      <c r="I90" s="13">
        <f t="shared" si="24"/>
        <v>0</v>
      </c>
      <c r="J90" s="13">
        <f t="shared" si="25"/>
        <v>0</v>
      </c>
      <c r="K90" s="13"/>
      <c r="L90" s="28">
        <f t="shared" si="26"/>
        <v>0</v>
      </c>
      <c r="M90" s="32"/>
      <c r="O90" s="17">
        <v>82</v>
      </c>
      <c r="P90" s="18">
        <v>0</v>
      </c>
      <c r="Q90" s="19" t="s">
        <v>145</v>
      </c>
      <c r="R90" s="20" t="s">
        <v>622</v>
      </c>
      <c r="S90" s="21">
        <v>0</v>
      </c>
      <c r="T90" s="21">
        <v>0</v>
      </c>
      <c r="U90" s="21">
        <v>0</v>
      </c>
      <c r="V90" s="21">
        <v>0</v>
      </c>
      <c r="W90" s="21">
        <v>0</v>
      </c>
      <c r="X90" s="21"/>
      <c r="Y90" s="29">
        <v>0</v>
      </c>
      <c r="Z90" s="22"/>
    </row>
    <row r="91" spans="2:26" ht="12.75">
      <c r="B91" s="31"/>
      <c r="C91" s="10">
        <f t="shared" si="18"/>
        <v>0</v>
      </c>
      <c r="D91" s="11">
        <f t="shared" si="19"/>
        <v>0</v>
      </c>
      <c r="E91" s="12">
        <f t="shared" si="20"/>
        <v>0</v>
      </c>
      <c r="F91" s="13">
        <f t="shared" si="21"/>
        <v>0</v>
      </c>
      <c r="G91" s="13">
        <f t="shared" si="22"/>
        <v>0</v>
      </c>
      <c r="H91" s="13">
        <f t="shared" si="23"/>
        <v>0</v>
      </c>
      <c r="I91" s="13">
        <f t="shared" si="24"/>
        <v>0</v>
      </c>
      <c r="J91" s="13">
        <f t="shared" si="25"/>
        <v>0</v>
      </c>
      <c r="K91" s="13"/>
      <c r="L91" s="28">
        <f t="shared" si="26"/>
        <v>0</v>
      </c>
      <c r="M91" s="32"/>
      <c r="O91" s="9">
        <v>83</v>
      </c>
      <c r="P91" s="10">
        <v>0</v>
      </c>
      <c r="Q91" s="11" t="s">
        <v>145</v>
      </c>
      <c r="R91" s="12" t="s">
        <v>622</v>
      </c>
      <c r="S91" s="13">
        <v>0</v>
      </c>
      <c r="T91" s="13">
        <v>0</v>
      </c>
      <c r="U91" s="13">
        <v>0</v>
      </c>
      <c r="V91" s="13">
        <v>0</v>
      </c>
      <c r="W91" s="13">
        <v>0</v>
      </c>
      <c r="X91" s="15"/>
      <c r="Y91" s="30">
        <v>0</v>
      </c>
      <c r="Z91" s="16"/>
    </row>
    <row r="92" spans="2:26" ht="12.75">
      <c r="B92" s="31"/>
      <c r="C92" s="10">
        <f t="shared" si="18"/>
        <v>0</v>
      </c>
      <c r="D92" s="11">
        <f t="shared" si="19"/>
        <v>0</v>
      </c>
      <c r="E92" s="12">
        <f t="shared" si="20"/>
        <v>0</v>
      </c>
      <c r="F92" s="13">
        <f t="shared" si="21"/>
        <v>0</v>
      </c>
      <c r="G92" s="13">
        <f t="shared" si="22"/>
        <v>0</v>
      </c>
      <c r="H92" s="13">
        <f t="shared" si="23"/>
        <v>0</v>
      </c>
      <c r="I92" s="13">
        <f t="shared" si="24"/>
        <v>0</v>
      </c>
      <c r="J92" s="13">
        <f t="shared" si="25"/>
        <v>0</v>
      </c>
      <c r="K92" s="13"/>
      <c r="L92" s="28">
        <f t="shared" si="26"/>
        <v>0</v>
      </c>
      <c r="M92" s="32"/>
      <c r="O92" s="17">
        <v>84</v>
      </c>
      <c r="P92" s="18">
        <v>0</v>
      </c>
      <c r="Q92" s="19" t="s">
        <v>145</v>
      </c>
      <c r="R92" s="20" t="s">
        <v>622</v>
      </c>
      <c r="S92" s="21">
        <v>0</v>
      </c>
      <c r="T92" s="21">
        <v>0</v>
      </c>
      <c r="U92" s="21">
        <v>0</v>
      </c>
      <c r="V92" s="21">
        <v>0</v>
      </c>
      <c r="W92" s="21">
        <v>0</v>
      </c>
      <c r="X92" s="21"/>
      <c r="Y92" s="29">
        <v>0</v>
      </c>
      <c r="Z92" s="22"/>
    </row>
    <row r="93" spans="2:26" ht="12.75">
      <c r="B93" s="31"/>
      <c r="C93" s="10">
        <f t="shared" si="18"/>
        <v>0</v>
      </c>
      <c r="D93" s="11">
        <f t="shared" si="19"/>
        <v>0</v>
      </c>
      <c r="E93" s="12">
        <f t="shared" si="20"/>
        <v>0</v>
      </c>
      <c r="F93" s="13">
        <f t="shared" si="21"/>
        <v>0</v>
      </c>
      <c r="G93" s="13">
        <f t="shared" si="22"/>
        <v>0</v>
      </c>
      <c r="H93" s="13">
        <f t="shared" si="23"/>
        <v>0</v>
      </c>
      <c r="I93" s="13">
        <f t="shared" si="24"/>
        <v>0</v>
      </c>
      <c r="J93" s="13">
        <f t="shared" si="25"/>
        <v>0</v>
      </c>
      <c r="K93" s="13"/>
      <c r="L93" s="28">
        <f t="shared" si="26"/>
        <v>0</v>
      </c>
      <c r="M93" s="32"/>
      <c r="O93" s="9">
        <v>85</v>
      </c>
      <c r="P93" s="10">
        <v>0</v>
      </c>
      <c r="Q93" s="11" t="s">
        <v>145</v>
      </c>
      <c r="R93" s="12" t="s">
        <v>622</v>
      </c>
      <c r="S93" s="13">
        <v>0</v>
      </c>
      <c r="T93" s="13">
        <v>0</v>
      </c>
      <c r="U93" s="13">
        <v>0</v>
      </c>
      <c r="V93" s="13">
        <v>0</v>
      </c>
      <c r="W93" s="13">
        <v>0</v>
      </c>
      <c r="X93" s="15"/>
      <c r="Y93" s="30">
        <v>0</v>
      </c>
      <c r="Z93" s="16"/>
    </row>
    <row r="94" spans="2:26" ht="12.75">
      <c r="B94" s="31"/>
      <c r="C94" s="10">
        <f t="shared" si="18"/>
        <v>0</v>
      </c>
      <c r="D94" s="11">
        <f t="shared" si="19"/>
        <v>0</v>
      </c>
      <c r="E94" s="12">
        <f t="shared" si="20"/>
        <v>0</v>
      </c>
      <c r="F94" s="13">
        <f t="shared" si="21"/>
        <v>0</v>
      </c>
      <c r="G94" s="13">
        <f t="shared" si="22"/>
        <v>0</v>
      </c>
      <c r="H94" s="13">
        <f t="shared" si="23"/>
        <v>0</v>
      </c>
      <c r="I94" s="13">
        <f t="shared" si="24"/>
        <v>0</v>
      </c>
      <c r="J94" s="13">
        <f t="shared" si="25"/>
        <v>0</v>
      </c>
      <c r="K94" s="13"/>
      <c r="L94" s="28">
        <f t="shared" si="26"/>
        <v>0</v>
      </c>
      <c r="M94" s="32"/>
      <c r="O94" s="17">
        <v>86</v>
      </c>
      <c r="P94" s="18">
        <v>0</v>
      </c>
      <c r="Q94" s="19" t="s">
        <v>145</v>
      </c>
      <c r="R94" s="20" t="s">
        <v>298</v>
      </c>
      <c r="S94" s="21">
        <v>0</v>
      </c>
      <c r="T94" s="21">
        <v>0</v>
      </c>
      <c r="U94" s="21">
        <v>0</v>
      </c>
      <c r="V94" s="21">
        <v>0</v>
      </c>
      <c r="W94" s="21">
        <v>0</v>
      </c>
      <c r="X94" s="21"/>
      <c r="Y94" s="29">
        <v>0</v>
      </c>
      <c r="Z94" s="22"/>
    </row>
    <row r="95" spans="2:26" ht="12.75">
      <c r="B95" s="31"/>
      <c r="C95" s="10">
        <f t="shared" si="18"/>
        <v>0</v>
      </c>
      <c r="D95" s="11">
        <f t="shared" si="19"/>
        <v>0</v>
      </c>
      <c r="E95" s="12">
        <f t="shared" si="20"/>
        <v>0</v>
      </c>
      <c r="F95" s="13">
        <f t="shared" si="21"/>
        <v>0</v>
      </c>
      <c r="G95" s="13">
        <f t="shared" si="22"/>
        <v>0</v>
      </c>
      <c r="H95" s="13">
        <f t="shared" si="23"/>
        <v>0</v>
      </c>
      <c r="I95" s="13">
        <f t="shared" si="24"/>
        <v>0</v>
      </c>
      <c r="J95" s="13">
        <f t="shared" si="25"/>
        <v>0</v>
      </c>
      <c r="K95" s="13"/>
      <c r="L95" s="28">
        <f t="shared" si="26"/>
        <v>0</v>
      </c>
      <c r="M95" s="32"/>
      <c r="O95" s="9">
        <v>87</v>
      </c>
      <c r="P95" s="10">
        <v>0</v>
      </c>
      <c r="Q95" s="11" t="s">
        <v>145</v>
      </c>
      <c r="R95" s="12" t="s">
        <v>375</v>
      </c>
      <c r="S95" s="13">
        <v>0</v>
      </c>
      <c r="T95" s="13">
        <v>0</v>
      </c>
      <c r="U95" s="13">
        <v>0</v>
      </c>
      <c r="V95" s="13">
        <v>0</v>
      </c>
      <c r="W95" s="13">
        <v>0</v>
      </c>
      <c r="X95" s="15"/>
      <c r="Y95" s="30">
        <v>0</v>
      </c>
      <c r="Z95" s="16"/>
    </row>
    <row r="96" spans="2:26" ht="12.75">
      <c r="B96" s="31"/>
      <c r="C96" s="10">
        <f t="shared" si="18"/>
        <v>0</v>
      </c>
      <c r="D96" s="11">
        <f t="shared" si="19"/>
        <v>0</v>
      </c>
      <c r="E96" s="12">
        <f t="shared" si="20"/>
        <v>0</v>
      </c>
      <c r="F96" s="13">
        <f t="shared" si="21"/>
        <v>0</v>
      </c>
      <c r="G96" s="13">
        <f t="shared" si="22"/>
        <v>0</v>
      </c>
      <c r="H96" s="13">
        <f t="shared" si="23"/>
        <v>0</v>
      </c>
      <c r="I96" s="13">
        <f t="shared" si="24"/>
        <v>0</v>
      </c>
      <c r="J96" s="13">
        <f t="shared" si="25"/>
        <v>0</v>
      </c>
      <c r="K96" s="13"/>
      <c r="L96" s="28">
        <f t="shared" si="26"/>
        <v>0</v>
      </c>
      <c r="M96" s="32"/>
      <c r="O96" s="17">
        <v>88</v>
      </c>
      <c r="P96" s="18">
        <v>0</v>
      </c>
      <c r="Q96" s="19" t="s">
        <v>145</v>
      </c>
      <c r="R96" s="20" t="s">
        <v>298</v>
      </c>
      <c r="S96" s="21">
        <v>0</v>
      </c>
      <c r="T96" s="21">
        <v>0</v>
      </c>
      <c r="U96" s="21">
        <v>0</v>
      </c>
      <c r="V96" s="21">
        <v>0</v>
      </c>
      <c r="W96" s="21">
        <v>0</v>
      </c>
      <c r="X96" s="21"/>
      <c r="Y96" s="29">
        <v>0</v>
      </c>
      <c r="Z96" s="22"/>
    </row>
    <row r="97" spans="2:26" ht="12.75">
      <c r="B97" s="31"/>
      <c r="C97" s="10">
        <f t="shared" si="18"/>
        <v>0</v>
      </c>
      <c r="D97" s="11">
        <f t="shared" si="19"/>
        <v>0</v>
      </c>
      <c r="E97" s="12">
        <f t="shared" si="20"/>
        <v>0</v>
      </c>
      <c r="F97" s="13">
        <f t="shared" si="21"/>
        <v>0</v>
      </c>
      <c r="G97" s="13">
        <f t="shared" si="22"/>
        <v>0</v>
      </c>
      <c r="H97" s="13">
        <f t="shared" si="23"/>
        <v>0</v>
      </c>
      <c r="I97" s="13">
        <f t="shared" si="24"/>
        <v>0</v>
      </c>
      <c r="J97" s="13">
        <f t="shared" si="25"/>
        <v>0</v>
      </c>
      <c r="K97" s="13"/>
      <c r="L97" s="28">
        <f t="shared" si="26"/>
        <v>0</v>
      </c>
      <c r="M97" s="32"/>
      <c r="O97" s="9">
        <v>89</v>
      </c>
      <c r="P97" s="10">
        <v>0</v>
      </c>
      <c r="Q97" s="11" t="s">
        <v>145</v>
      </c>
      <c r="R97" s="12" t="s">
        <v>298</v>
      </c>
      <c r="S97" s="13">
        <v>0</v>
      </c>
      <c r="T97" s="13">
        <v>0</v>
      </c>
      <c r="U97" s="13">
        <v>0</v>
      </c>
      <c r="V97" s="13">
        <v>0</v>
      </c>
      <c r="W97" s="13">
        <v>0</v>
      </c>
      <c r="X97" s="15"/>
      <c r="Y97" s="30">
        <v>0</v>
      </c>
      <c r="Z97" s="16"/>
    </row>
    <row r="98" spans="2:26" ht="12.75">
      <c r="B98" s="31"/>
      <c r="C98" s="10">
        <f t="shared" si="18"/>
        <v>0</v>
      </c>
      <c r="D98" s="11">
        <f t="shared" si="19"/>
        <v>0</v>
      </c>
      <c r="E98" s="12">
        <f t="shared" si="20"/>
        <v>0</v>
      </c>
      <c r="F98" s="13">
        <f t="shared" si="21"/>
        <v>0</v>
      </c>
      <c r="G98" s="13">
        <f t="shared" si="22"/>
        <v>0</v>
      </c>
      <c r="H98" s="13">
        <f t="shared" si="23"/>
        <v>0</v>
      </c>
      <c r="I98" s="13">
        <f t="shared" si="24"/>
        <v>0</v>
      </c>
      <c r="J98" s="13">
        <f t="shared" si="25"/>
        <v>0</v>
      </c>
      <c r="K98" s="13"/>
      <c r="L98" s="28">
        <f t="shared" si="26"/>
        <v>0</v>
      </c>
      <c r="M98" s="32"/>
      <c r="O98" s="17">
        <v>90</v>
      </c>
      <c r="P98" s="18">
        <v>0</v>
      </c>
      <c r="Q98" s="19" t="s">
        <v>145</v>
      </c>
      <c r="R98" s="20" t="s">
        <v>298</v>
      </c>
      <c r="S98" s="21">
        <v>0</v>
      </c>
      <c r="T98" s="21">
        <v>0</v>
      </c>
      <c r="U98" s="21">
        <v>0</v>
      </c>
      <c r="V98" s="21">
        <v>0</v>
      </c>
      <c r="W98" s="21">
        <v>0</v>
      </c>
      <c r="X98" s="21"/>
      <c r="Y98" s="29">
        <v>0</v>
      </c>
      <c r="Z98" s="22"/>
    </row>
    <row r="99" spans="2:26" ht="12.75">
      <c r="B99" s="31"/>
      <c r="C99" s="10">
        <f t="shared" si="18"/>
        <v>0</v>
      </c>
      <c r="D99" s="11">
        <f t="shared" si="19"/>
        <v>0</v>
      </c>
      <c r="E99" s="12">
        <f t="shared" si="20"/>
        <v>0</v>
      </c>
      <c r="F99" s="13">
        <f t="shared" si="21"/>
        <v>0</v>
      </c>
      <c r="G99" s="13">
        <f t="shared" si="22"/>
        <v>0</v>
      </c>
      <c r="H99" s="13">
        <f t="shared" si="23"/>
        <v>0</v>
      </c>
      <c r="I99" s="13">
        <f t="shared" si="24"/>
        <v>0</v>
      </c>
      <c r="J99" s="13">
        <f t="shared" si="25"/>
        <v>0</v>
      </c>
      <c r="K99" s="13"/>
      <c r="L99" s="28">
        <f t="shared" si="26"/>
        <v>0</v>
      </c>
      <c r="M99" s="32"/>
      <c r="O99" s="9">
        <v>91</v>
      </c>
      <c r="P99" s="10">
        <v>0</v>
      </c>
      <c r="Q99" s="11" t="s">
        <v>145</v>
      </c>
      <c r="R99" s="12" t="s">
        <v>377</v>
      </c>
      <c r="S99" s="13">
        <v>0</v>
      </c>
      <c r="T99" s="13">
        <v>0</v>
      </c>
      <c r="U99" s="13">
        <v>0</v>
      </c>
      <c r="V99" s="13">
        <v>0</v>
      </c>
      <c r="W99" s="13">
        <v>0</v>
      </c>
      <c r="X99" s="15"/>
      <c r="Y99" s="30">
        <v>0</v>
      </c>
      <c r="Z99" s="16"/>
    </row>
    <row r="100" spans="2:26" ht="12.75">
      <c r="B100" s="31"/>
      <c r="C100" s="10">
        <f t="shared" si="18"/>
        <v>0</v>
      </c>
      <c r="D100" s="11">
        <f t="shared" si="19"/>
        <v>0</v>
      </c>
      <c r="E100" s="12">
        <f t="shared" si="20"/>
        <v>0</v>
      </c>
      <c r="F100" s="13">
        <f t="shared" si="21"/>
        <v>0</v>
      </c>
      <c r="G100" s="13">
        <f t="shared" si="22"/>
        <v>0</v>
      </c>
      <c r="H100" s="13">
        <f t="shared" si="23"/>
        <v>0</v>
      </c>
      <c r="I100" s="13">
        <f t="shared" si="24"/>
        <v>0</v>
      </c>
      <c r="J100" s="13">
        <f t="shared" si="25"/>
        <v>0</v>
      </c>
      <c r="K100" s="13"/>
      <c r="L100" s="28">
        <f t="shared" si="26"/>
        <v>0</v>
      </c>
      <c r="M100" s="32"/>
      <c r="O100" s="17">
        <v>92</v>
      </c>
      <c r="P100" s="18">
        <v>0</v>
      </c>
      <c r="Q100" s="19" t="s">
        <v>145</v>
      </c>
      <c r="R100" s="20" t="s">
        <v>377</v>
      </c>
      <c r="S100" s="21">
        <v>0</v>
      </c>
      <c r="T100" s="21">
        <v>0</v>
      </c>
      <c r="U100" s="21">
        <v>0</v>
      </c>
      <c r="V100" s="21">
        <v>0</v>
      </c>
      <c r="W100" s="21">
        <v>0</v>
      </c>
      <c r="X100" s="21"/>
      <c r="Y100" s="29">
        <v>0</v>
      </c>
      <c r="Z100" s="22"/>
    </row>
    <row r="101" spans="2:26" ht="12.75">
      <c r="B101" s="31"/>
      <c r="C101" s="10">
        <f t="shared" si="18"/>
        <v>0</v>
      </c>
      <c r="D101" s="11">
        <f t="shared" si="19"/>
        <v>0</v>
      </c>
      <c r="E101" s="12">
        <f t="shared" si="20"/>
        <v>0</v>
      </c>
      <c r="F101" s="13">
        <f t="shared" si="21"/>
        <v>0</v>
      </c>
      <c r="G101" s="13">
        <f t="shared" si="22"/>
        <v>0</v>
      </c>
      <c r="H101" s="13">
        <f t="shared" si="23"/>
        <v>0</v>
      </c>
      <c r="I101" s="13">
        <f t="shared" si="24"/>
        <v>0</v>
      </c>
      <c r="J101" s="13">
        <f t="shared" si="25"/>
        <v>0</v>
      </c>
      <c r="K101" s="13"/>
      <c r="L101" s="28">
        <f t="shared" si="26"/>
        <v>0</v>
      </c>
      <c r="M101" s="32"/>
      <c r="O101" s="9">
        <v>93</v>
      </c>
      <c r="P101" s="10">
        <v>0</v>
      </c>
      <c r="Q101" s="11" t="s">
        <v>145</v>
      </c>
      <c r="R101" s="12" t="s">
        <v>377</v>
      </c>
      <c r="S101" s="13">
        <v>0</v>
      </c>
      <c r="T101" s="13">
        <v>0</v>
      </c>
      <c r="U101" s="13">
        <v>0</v>
      </c>
      <c r="V101" s="13">
        <v>0</v>
      </c>
      <c r="W101" s="13">
        <v>0</v>
      </c>
      <c r="X101" s="15"/>
      <c r="Y101" s="30">
        <v>0</v>
      </c>
      <c r="Z101" s="16"/>
    </row>
    <row r="102" spans="2:26" ht="12.75">
      <c r="B102" s="31"/>
      <c r="C102" s="10">
        <f t="shared" si="18"/>
        <v>0</v>
      </c>
      <c r="D102" s="11">
        <f t="shared" si="19"/>
        <v>0</v>
      </c>
      <c r="E102" s="12">
        <f t="shared" si="20"/>
        <v>0</v>
      </c>
      <c r="F102" s="13">
        <f t="shared" si="21"/>
        <v>0</v>
      </c>
      <c r="G102" s="13">
        <f t="shared" si="22"/>
        <v>0</v>
      </c>
      <c r="H102" s="13">
        <f t="shared" si="23"/>
        <v>0</v>
      </c>
      <c r="I102" s="13">
        <f t="shared" si="24"/>
        <v>0</v>
      </c>
      <c r="J102" s="13">
        <f t="shared" si="25"/>
        <v>0</v>
      </c>
      <c r="K102" s="13"/>
      <c r="L102" s="28">
        <f t="shared" si="26"/>
        <v>0</v>
      </c>
      <c r="M102" s="32"/>
      <c r="O102" s="17">
        <v>94</v>
      </c>
      <c r="P102" s="18">
        <v>0</v>
      </c>
      <c r="Q102" s="19" t="s">
        <v>145</v>
      </c>
      <c r="R102" s="20" t="s">
        <v>298</v>
      </c>
      <c r="S102" s="21">
        <v>0</v>
      </c>
      <c r="T102" s="21">
        <v>0</v>
      </c>
      <c r="U102" s="21">
        <v>0</v>
      </c>
      <c r="V102" s="21">
        <v>0</v>
      </c>
      <c r="W102" s="21">
        <v>0</v>
      </c>
      <c r="X102" s="21"/>
      <c r="Y102" s="29">
        <v>0</v>
      </c>
      <c r="Z102" s="22"/>
    </row>
    <row r="103" spans="2:26" ht="12.75">
      <c r="B103" s="31"/>
      <c r="C103" s="10">
        <f t="shared" si="18"/>
        <v>0</v>
      </c>
      <c r="D103" s="11">
        <f t="shared" si="19"/>
        <v>0</v>
      </c>
      <c r="E103" s="12">
        <f t="shared" si="20"/>
        <v>0</v>
      </c>
      <c r="F103" s="13">
        <f t="shared" si="21"/>
        <v>0</v>
      </c>
      <c r="G103" s="13">
        <f t="shared" si="22"/>
        <v>0</v>
      </c>
      <c r="H103" s="13">
        <f t="shared" si="23"/>
        <v>0</v>
      </c>
      <c r="I103" s="13">
        <f t="shared" si="24"/>
        <v>0</v>
      </c>
      <c r="J103" s="13">
        <f t="shared" si="25"/>
        <v>0</v>
      </c>
      <c r="K103" s="13"/>
      <c r="L103" s="28">
        <f t="shared" si="26"/>
        <v>0</v>
      </c>
      <c r="M103" s="32"/>
      <c r="O103" s="9">
        <v>95</v>
      </c>
      <c r="P103" s="10">
        <v>0</v>
      </c>
      <c r="Q103" s="11" t="s">
        <v>145</v>
      </c>
      <c r="R103" s="12" t="s">
        <v>377</v>
      </c>
      <c r="S103" s="13">
        <v>0</v>
      </c>
      <c r="T103" s="13">
        <v>0</v>
      </c>
      <c r="U103" s="13">
        <v>0</v>
      </c>
      <c r="V103" s="13">
        <v>0</v>
      </c>
      <c r="W103" s="13">
        <v>0</v>
      </c>
      <c r="X103" s="15"/>
      <c r="Y103" s="30">
        <v>0</v>
      </c>
      <c r="Z103" s="16"/>
    </row>
    <row r="104" spans="2:26" ht="12.75">
      <c r="B104" s="31"/>
      <c r="C104" s="10">
        <f t="shared" si="18"/>
        <v>0</v>
      </c>
      <c r="D104" s="11">
        <f t="shared" si="19"/>
        <v>0</v>
      </c>
      <c r="E104" s="12">
        <f t="shared" si="20"/>
        <v>0</v>
      </c>
      <c r="F104" s="13">
        <f t="shared" si="21"/>
        <v>0</v>
      </c>
      <c r="G104" s="13">
        <f t="shared" si="22"/>
        <v>0</v>
      </c>
      <c r="H104" s="13">
        <f t="shared" si="23"/>
        <v>0</v>
      </c>
      <c r="I104" s="13">
        <f t="shared" si="24"/>
        <v>0</v>
      </c>
      <c r="J104" s="13">
        <f t="shared" si="25"/>
        <v>0</v>
      </c>
      <c r="K104" s="13"/>
      <c r="L104" s="28">
        <f t="shared" si="26"/>
        <v>0</v>
      </c>
      <c r="M104" s="32"/>
      <c r="O104" s="17">
        <v>96</v>
      </c>
      <c r="P104" s="18">
        <v>2.4</v>
      </c>
      <c r="Q104" s="19" t="s">
        <v>544</v>
      </c>
      <c r="R104" s="20" t="s">
        <v>275</v>
      </c>
      <c r="S104" s="21">
        <v>0</v>
      </c>
      <c r="T104" s="21">
        <v>0</v>
      </c>
      <c r="U104" s="21">
        <v>0</v>
      </c>
      <c r="V104" s="21">
        <v>0</v>
      </c>
      <c r="W104" s="21">
        <v>0</v>
      </c>
      <c r="X104" s="21"/>
      <c r="Y104" s="29">
        <v>0</v>
      </c>
      <c r="Z104" s="22"/>
    </row>
    <row r="105" spans="2:26" ht="12.75">
      <c r="B105" s="31"/>
      <c r="C105" s="10">
        <f t="shared" si="18"/>
        <v>0</v>
      </c>
      <c r="D105" s="11">
        <f t="shared" si="19"/>
        <v>0</v>
      </c>
      <c r="E105" s="12">
        <f t="shared" si="20"/>
        <v>0</v>
      </c>
      <c r="F105" s="13">
        <f t="shared" si="21"/>
        <v>0</v>
      </c>
      <c r="G105" s="13">
        <f t="shared" si="22"/>
        <v>0</v>
      </c>
      <c r="H105" s="13">
        <f t="shared" si="23"/>
        <v>0</v>
      </c>
      <c r="I105" s="13">
        <f t="shared" si="24"/>
        <v>0</v>
      </c>
      <c r="J105" s="13">
        <f t="shared" si="25"/>
        <v>0</v>
      </c>
      <c r="K105" s="13"/>
      <c r="L105" s="28">
        <f t="shared" si="26"/>
        <v>0</v>
      </c>
      <c r="M105" s="32"/>
      <c r="O105" s="9">
        <v>97</v>
      </c>
      <c r="P105" s="10">
        <v>0</v>
      </c>
      <c r="Q105" s="11" t="s">
        <v>145</v>
      </c>
      <c r="R105" s="12" t="s">
        <v>377</v>
      </c>
      <c r="S105" s="13">
        <v>0</v>
      </c>
      <c r="T105" s="13">
        <v>0</v>
      </c>
      <c r="U105" s="13">
        <v>0</v>
      </c>
      <c r="V105" s="13">
        <v>0</v>
      </c>
      <c r="W105" s="13">
        <v>0</v>
      </c>
      <c r="X105" s="15"/>
      <c r="Y105" s="30">
        <v>0</v>
      </c>
      <c r="Z105" s="16"/>
    </row>
    <row r="106" spans="2:26" ht="12.75">
      <c r="B106" s="31"/>
      <c r="C106" s="10">
        <f t="shared" si="18"/>
        <v>0</v>
      </c>
      <c r="D106" s="11">
        <f t="shared" si="19"/>
        <v>0</v>
      </c>
      <c r="E106" s="12">
        <f t="shared" si="20"/>
        <v>0</v>
      </c>
      <c r="F106" s="13">
        <f t="shared" si="21"/>
        <v>0</v>
      </c>
      <c r="G106" s="13">
        <f t="shared" si="22"/>
        <v>0</v>
      </c>
      <c r="H106" s="13">
        <f t="shared" si="23"/>
        <v>0</v>
      </c>
      <c r="I106" s="13">
        <f t="shared" si="24"/>
        <v>0</v>
      </c>
      <c r="J106" s="13">
        <f t="shared" si="25"/>
        <v>0</v>
      </c>
      <c r="K106" s="13"/>
      <c r="L106" s="28">
        <f t="shared" si="26"/>
        <v>0</v>
      </c>
      <c r="M106" s="32"/>
      <c r="O106" s="17">
        <v>98</v>
      </c>
      <c r="P106" s="18">
        <v>0</v>
      </c>
      <c r="Q106" s="19" t="s">
        <v>145</v>
      </c>
      <c r="R106" s="20" t="s">
        <v>386</v>
      </c>
      <c r="S106" s="21">
        <v>0</v>
      </c>
      <c r="T106" s="21">
        <v>0</v>
      </c>
      <c r="U106" s="21">
        <v>0</v>
      </c>
      <c r="V106" s="21">
        <v>0</v>
      </c>
      <c r="W106" s="21">
        <v>0</v>
      </c>
      <c r="X106" s="21"/>
      <c r="Y106" s="29">
        <v>0</v>
      </c>
      <c r="Z106" s="22"/>
    </row>
    <row r="107" spans="2:26" ht="12.75">
      <c r="B107" s="31"/>
      <c r="C107" s="10">
        <f t="shared" si="18"/>
        <v>0</v>
      </c>
      <c r="D107" s="11">
        <f t="shared" si="19"/>
        <v>0</v>
      </c>
      <c r="E107" s="12">
        <f t="shared" si="20"/>
        <v>0</v>
      </c>
      <c r="F107" s="13">
        <f t="shared" si="21"/>
        <v>0</v>
      </c>
      <c r="G107" s="13">
        <f t="shared" si="22"/>
        <v>0</v>
      </c>
      <c r="H107" s="13">
        <f t="shared" si="23"/>
        <v>0</v>
      </c>
      <c r="I107" s="13">
        <f t="shared" si="24"/>
        <v>0</v>
      </c>
      <c r="J107" s="13">
        <f t="shared" si="25"/>
        <v>0</v>
      </c>
      <c r="K107" s="13"/>
      <c r="L107" s="28">
        <f t="shared" si="26"/>
        <v>0</v>
      </c>
      <c r="M107" s="32"/>
      <c r="O107" s="9">
        <v>99</v>
      </c>
      <c r="P107" s="10">
        <v>0</v>
      </c>
      <c r="Q107" s="11" t="s">
        <v>145</v>
      </c>
      <c r="R107" s="12" t="s">
        <v>386</v>
      </c>
      <c r="S107" s="13">
        <v>0</v>
      </c>
      <c r="T107" s="13">
        <v>0</v>
      </c>
      <c r="U107" s="13">
        <v>0</v>
      </c>
      <c r="V107" s="13">
        <v>0</v>
      </c>
      <c r="W107" s="13">
        <v>0</v>
      </c>
      <c r="X107" s="15"/>
      <c r="Y107" s="30">
        <v>0</v>
      </c>
      <c r="Z107" s="16"/>
    </row>
    <row r="108" spans="2:26" ht="12.75">
      <c r="B108" s="31"/>
      <c r="C108" s="10">
        <f t="shared" si="18"/>
        <v>0</v>
      </c>
      <c r="D108" s="11">
        <f t="shared" si="19"/>
        <v>0</v>
      </c>
      <c r="E108" s="12">
        <f t="shared" si="20"/>
        <v>0</v>
      </c>
      <c r="F108" s="13">
        <f t="shared" si="21"/>
        <v>0</v>
      </c>
      <c r="G108" s="13">
        <f t="shared" si="22"/>
        <v>0</v>
      </c>
      <c r="H108" s="13">
        <f t="shared" si="23"/>
        <v>0</v>
      </c>
      <c r="I108" s="13">
        <f t="shared" si="24"/>
        <v>0</v>
      </c>
      <c r="J108" s="13">
        <f t="shared" si="25"/>
        <v>0</v>
      </c>
      <c r="K108" s="13"/>
      <c r="L108" s="28">
        <f t="shared" si="26"/>
        <v>0</v>
      </c>
      <c r="M108" s="32"/>
      <c r="O108" s="17">
        <v>100</v>
      </c>
      <c r="P108" s="18">
        <v>0</v>
      </c>
      <c r="Q108" s="19" t="s">
        <v>145</v>
      </c>
      <c r="R108" s="20" t="s">
        <v>386</v>
      </c>
      <c r="S108" s="21">
        <v>0</v>
      </c>
      <c r="T108" s="21">
        <v>0</v>
      </c>
      <c r="U108" s="21">
        <v>0</v>
      </c>
      <c r="V108" s="21">
        <v>0</v>
      </c>
      <c r="W108" s="21">
        <v>0</v>
      </c>
      <c r="X108" s="21"/>
      <c r="Y108" s="29">
        <v>0</v>
      </c>
      <c r="Z108" s="22"/>
    </row>
    <row r="109" spans="2:26" ht="12.75">
      <c r="B109" s="31"/>
      <c r="C109" s="10"/>
      <c r="D109" s="11"/>
      <c r="E109" s="12"/>
      <c r="F109" s="13"/>
      <c r="G109" s="13"/>
      <c r="H109" s="13"/>
      <c r="I109" s="13"/>
      <c r="J109" s="13"/>
      <c r="K109" s="13"/>
      <c r="L109" s="28"/>
      <c r="M109" s="32"/>
      <c r="O109" s="9">
        <v>101</v>
      </c>
      <c r="P109" s="10">
        <v>0</v>
      </c>
      <c r="Q109" s="11" t="s">
        <v>145</v>
      </c>
      <c r="R109" s="12" t="s">
        <v>386</v>
      </c>
      <c r="S109" s="13">
        <v>0</v>
      </c>
      <c r="T109" s="13">
        <v>0</v>
      </c>
      <c r="U109" s="13">
        <v>0</v>
      </c>
      <c r="V109" s="13">
        <v>0</v>
      </c>
      <c r="W109" s="13">
        <v>0</v>
      </c>
      <c r="X109" s="15"/>
      <c r="Y109" s="30">
        <v>0</v>
      </c>
      <c r="Z109" s="16"/>
    </row>
    <row r="110" spans="2:26" ht="12.75">
      <c r="B110" s="31"/>
      <c r="C110" s="10"/>
      <c r="D110" s="11"/>
      <c r="E110" s="12"/>
      <c r="F110" s="13"/>
      <c r="G110" s="13"/>
      <c r="H110" s="13"/>
      <c r="I110" s="13"/>
      <c r="J110" s="13"/>
      <c r="K110" s="13"/>
      <c r="L110" s="28"/>
      <c r="M110" s="32"/>
      <c r="O110" s="17">
        <v>102</v>
      </c>
      <c r="P110" s="18">
        <v>0</v>
      </c>
      <c r="Q110" s="19" t="s">
        <v>145</v>
      </c>
      <c r="R110" s="20" t="s">
        <v>386</v>
      </c>
      <c r="S110" s="21">
        <v>0</v>
      </c>
      <c r="T110" s="21">
        <v>0</v>
      </c>
      <c r="U110" s="21">
        <v>0</v>
      </c>
      <c r="V110" s="21">
        <v>0</v>
      </c>
      <c r="W110" s="21">
        <v>0</v>
      </c>
      <c r="X110" s="21"/>
      <c r="Y110" s="29">
        <v>0</v>
      </c>
      <c r="Z110" s="22"/>
    </row>
    <row r="111" spans="2:26" ht="12.75">
      <c r="B111" s="31"/>
      <c r="C111" s="10"/>
      <c r="D111" s="11"/>
      <c r="E111" s="12"/>
      <c r="F111" s="13"/>
      <c r="G111" s="13"/>
      <c r="H111" s="13"/>
      <c r="I111" s="13"/>
      <c r="J111" s="13"/>
      <c r="K111" s="13"/>
      <c r="L111" s="28"/>
      <c r="M111" s="32"/>
      <c r="O111" s="9">
        <v>103</v>
      </c>
      <c r="P111" s="10">
        <v>0</v>
      </c>
      <c r="Q111" s="11" t="s">
        <v>145</v>
      </c>
      <c r="R111" s="12" t="s">
        <v>279</v>
      </c>
      <c r="S111" s="13">
        <v>0</v>
      </c>
      <c r="T111" s="13">
        <v>0</v>
      </c>
      <c r="U111" s="13">
        <v>0</v>
      </c>
      <c r="V111" s="13">
        <v>0</v>
      </c>
      <c r="W111" s="13">
        <v>0</v>
      </c>
      <c r="X111" s="15"/>
      <c r="Y111" s="30">
        <v>0</v>
      </c>
      <c r="Z111" s="16"/>
    </row>
    <row r="112" spans="2:26" ht="12.75">
      <c r="B112" s="31"/>
      <c r="C112" s="10"/>
      <c r="D112" s="11"/>
      <c r="E112" s="12"/>
      <c r="F112" s="13"/>
      <c r="G112" s="13"/>
      <c r="H112" s="13"/>
      <c r="I112" s="13"/>
      <c r="J112" s="13"/>
      <c r="K112" s="13"/>
      <c r="L112" s="28"/>
      <c r="M112" s="32"/>
      <c r="O112" s="17">
        <v>104</v>
      </c>
      <c r="P112" s="18">
        <v>0</v>
      </c>
      <c r="Q112" s="19" t="s">
        <v>145</v>
      </c>
      <c r="R112" s="20" t="s">
        <v>279</v>
      </c>
      <c r="S112" s="21">
        <v>0</v>
      </c>
      <c r="T112" s="21">
        <v>0</v>
      </c>
      <c r="U112" s="21">
        <v>0</v>
      </c>
      <c r="V112" s="21">
        <v>0</v>
      </c>
      <c r="W112" s="21">
        <v>0</v>
      </c>
      <c r="X112" s="21"/>
      <c r="Y112" s="29">
        <v>0</v>
      </c>
      <c r="Z112" s="22"/>
    </row>
    <row r="113" spans="2:26" ht="12.75">
      <c r="B113" s="31"/>
      <c r="C113" s="10"/>
      <c r="D113" s="11"/>
      <c r="E113" s="12"/>
      <c r="F113" s="13"/>
      <c r="G113" s="13"/>
      <c r="H113" s="13"/>
      <c r="I113" s="13"/>
      <c r="J113" s="13"/>
      <c r="K113" s="13"/>
      <c r="L113" s="28"/>
      <c r="M113" s="32"/>
      <c r="O113" s="9">
        <v>105</v>
      </c>
      <c r="P113" s="10">
        <v>0</v>
      </c>
      <c r="Q113" s="11" t="s">
        <v>145</v>
      </c>
      <c r="R113" s="12" t="s">
        <v>279</v>
      </c>
      <c r="S113" s="13">
        <v>0</v>
      </c>
      <c r="T113" s="13">
        <v>0</v>
      </c>
      <c r="U113" s="13">
        <v>0</v>
      </c>
      <c r="V113" s="13">
        <v>0</v>
      </c>
      <c r="W113" s="13">
        <v>0</v>
      </c>
      <c r="X113" s="15"/>
      <c r="Y113" s="30">
        <v>0</v>
      </c>
      <c r="Z113" s="16"/>
    </row>
    <row r="114" spans="2:26" ht="12.75">
      <c r="B114" s="31"/>
      <c r="C114" s="10"/>
      <c r="D114" s="11"/>
      <c r="E114" s="12"/>
      <c r="F114" s="13"/>
      <c r="G114" s="13"/>
      <c r="H114" s="13"/>
      <c r="I114" s="13"/>
      <c r="J114" s="13"/>
      <c r="K114" s="13"/>
      <c r="L114" s="28"/>
      <c r="M114" s="32"/>
      <c r="O114" s="17">
        <v>106</v>
      </c>
      <c r="P114" s="18">
        <v>0</v>
      </c>
      <c r="Q114" s="19" t="s">
        <v>145</v>
      </c>
      <c r="R114" s="20" t="s">
        <v>307</v>
      </c>
      <c r="S114" s="21">
        <v>0</v>
      </c>
      <c r="T114" s="21">
        <v>0</v>
      </c>
      <c r="U114" s="21">
        <v>0</v>
      </c>
      <c r="V114" s="21">
        <v>0</v>
      </c>
      <c r="W114" s="21">
        <v>0</v>
      </c>
      <c r="X114" s="21"/>
      <c r="Y114" s="29">
        <v>0</v>
      </c>
      <c r="Z114" s="22"/>
    </row>
    <row r="115" spans="2:26" ht="12.75">
      <c r="B115" s="31"/>
      <c r="C115" s="10"/>
      <c r="D115" s="11"/>
      <c r="E115" s="12"/>
      <c r="F115" s="13"/>
      <c r="G115" s="13"/>
      <c r="H115" s="13"/>
      <c r="I115" s="13"/>
      <c r="J115" s="13"/>
      <c r="K115" s="13"/>
      <c r="L115" s="28"/>
      <c r="M115" s="32"/>
      <c r="O115" s="9">
        <v>107</v>
      </c>
      <c r="P115" s="10">
        <v>0</v>
      </c>
      <c r="Q115" s="11" t="s">
        <v>145</v>
      </c>
      <c r="R115" s="12" t="s">
        <v>279</v>
      </c>
      <c r="S115" s="13">
        <v>0</v>
      </c>
      <c r="T115" s="13">
        <v>0</v>
      </c>
      <c r="U115" s="13">
        <v>0</v>
      </c>
      <c r="V115" s="13">
        <v>0</v>
      </c>
      <c r="W115" s="13">
        <v>0</v>
      </c>
      <c r="X115" s="15"/>
      <c r="Y115" s="30">
        <v>0</v>
      </c>
      <c r="Z115" s="16"/>
    </row>
    <row r="116" spans="2:26" ht="12.75">
      <c r="B116" s="31"/>
      <c r="C116" s="10"/>
      <c r="D116" s="11"/>
      <c r="E116" s="12"/>
      <c r="F116" s="13"/>
      <c r="G116" s="13"/>
      <c r="H116" s="13"/>
      <c r="I116" s="13"/>
      <c r="J116" s="13"/>
      <c r="K116" s="13"/>
      <c r="L116" s="28"/>
      <c r="M116" s="32"/>
      <c r="O116" s="17">
        <v>108</v>
      </c>
      <c r="P116" s="18">
        <v>0</v>
      </c>
      <c r="Q116" s="19" t="s">
        <v>145</v>
      </c>
      <c r="R116" s="20" t="s">
        <v>307</v>
      </c>
      <c r="S116" s="21">
        <v>0</v>
      </c>
      <c r="T116" s="21">
        <v>0</v>
      </c>
      <c r="U116" s="21">
        <v>0</v>
      </c>
      <c r="V116" s="21">
        <v>0</v>
      </c>
      <c r="W116" s="21">
        <v>0</v>
      </c>
      <c r="X116" s="21"/>
      <c r="Y116" s="29">
        <v>0</v>
      </c>
      <c r="Z116" s="22"/>
    </row>
    <row r="117" spans="2:26" ht="12.75">
      <c r="B117" s="31"/>
      <c r="C117" s="10"/>
      <c r="D117" s="11"/>
      <c r="E117" s="12"/>
      <c r="F117" s="13"/>
      <c r="G117" s="13"/>
      <c r="H117" s="13"/>
      <c r="I117" s="13"/>
      <c r="J117" s="13"/>
      <c r="K117" s="13"/>
      <c r="L117" s="28"/>
      <c r="M117" s="32"/>
      <c r="O117" s="9">
        <v>109</v>
      </c>
      <c r="P117" s="10">
        <v>20</v>
      </c>
      <c r="Q117" s="11" t="s">
        <v>521</v>
      </c>
      <c r="R117" s="12" t="s">
        <v>277</v>
      </c>
      <c r="S117" s="13">
        <v>0</v>
      </c>
      <c r="T117" s="13">
        <v>0</v>
      </c>
      <c r="U117" s="13">
        <v>0</v>
      </c>
      <c r="V117" s="13">
        <v>0</v>
      </c>
      <c r="W117" s="13">
        <v>0</v>
      </c>
      <c r="X117" s="15"/>
      <c r="Y117" s="30">
        <v>0</v>
      </c>
      <c r="Z117" s="16"/>
    </row>
    <row r="118" spans="2:26" ht="12.75">
      <c r="B118" s="31"/>
      <c r="C118" s="10"/>
      <c r="D118" s="11"/>
      <c r="E118" s="12"/>
      <c r="F118" s="13"/>
      <c r="G118" s="13"/>
      <c r="H118" s="13"/>
      <c r="I118" s="13"/>
      <c r="J118" s="13"/>
      <c r="K118" s="13"/>
      <c r="L118" s="28"/>
      <c r="M118" s="32"/>
      <c r="O118" s="17">
        <v>110</v>
      </c>
      <c r="P118" s="18">
        <v>19.9</v>
      </c>
      <c r="Q118" s="19" t="s">
        <v>20</v>
      </c>
      <c r="R118" s="20" t="s">
        <v>293</v>
      </c>
      <c r="S118" s="21">
        <v>0</v>
      </c>
      <c r="T118" s="21">
        <v>0</v>
      </c>
      <c r="U118" s="21">
        <v>0</v>
      </c>
      <c r="V118" s="21">
        <v>0</v>
      </c>
      <c r="W118" s="21">
        <v>0</v>
      </c>
      <c r="X118" s="21"/>
      <c r="Y118" s="29">
        <v>0</v>
      </c>
      <c r="Z118" s="22"/>
    </row>
    <row r="119" spans="2:26" ht="12.75">
      <c r="B119" s="31"/>
      <c r="C119" s="10"/>
      <c r="D119" s="11"/>
      <c r="E119" s="12"/>
      <c r="F119" s="13"/>
      <c r="G119" s="13"/>
      <c r="H119" s="13"/>
      <c r="I119" s="13"/>
      <c r="J119" s="13"/>
      <c r="K119" s="13"/>
      <c r="L119" s="28"/>
      <c r="M119" s="32"/>
      <c r="O119" s="9">
        <v>111</v>
      </c>
      <c r="P119" s="10">
        <v>10.3</v>
      </c>
      <c r="Q119" s="11" t="s">
        <v>530</v>
      </c>
      <c r="R119" s="12" t="s">
        <v>290</v>
      </c>
      <c r="S119" s="13">
        <v>0</v>
      </c>
      <c r="T119" s="13">
        <v>0</v>
      </c>
      <c r="U119" s="13">
        <v>0</v>
      </c>
      <c r="V119" s="13">
        <v>0</v>
      </c>
      <c r="W119" s="13">
        <v>0</v>
      </c>
      <c r="X119" s="15"/>
      <c r="Y119" s="30">
        <v>0</v>
      </c>
      <c r="Z119" s="16"/>
    </row>
    <row r="120" spans="2:26" ht="12.75">
      <c r="B120" s="31"/>
      <c r="C120" s="10"/>
      <c r="D120" s="11"/>
      <c r="E120" s="12"/>
      <c r="F120" s="13"/>
      <c r="G120" s="13"/>
      <c r="H120" s="13"/>
      <c r="I120" s="13"/>
      <c r="J120" s="13"/>
      <c r="K120" s="13"/>
      <c r="L120" s="28"/>
      <c r="M120" s="32"/>
      <c r="O120" s="17">
        <v>112</v>
      </c>
      <c r="P120" s="18">
        <v>18.4</v>
      </c>
      <c r="Q120" s="19" t="s">
        <v>526</v>
      </c>
      <c r="R120" s="20" t="s">
        <v>275</v>
      </c>
      <c r="S120" s="21">
        <v>0</v>
      </c>
      <c r="T120" s="21">
        <v>0</v>
      </c>
      <c r="U120" s="21">
        <v>0</v>
      </c>
      <c r="V120" s="21">
        <v>0</v>
      </c>
      <c r="W120" s="21">
        <v>0</v>
      </c>
      <c r="X120" s="21"/>
      <c r="Y120" s="29">
        <v>0</v>
      </c>
      <c r="Z120" s="22"/>
    </row>
    <row r="121" spans="2:26" ht="12.75">
      <c r="B121" s="31"/>
      <c r="C121" s="10"/>
      <c r="D121" s="11"/>
      <c r="E121" s="12"/>
      <c r="F121" s="13"/>
      <c r="G121" s="13"/>
      <c r="H121" s="13"/>
      <c r="I121" s="13"/>
      <c r="J121" s="13"/>
      <c r="K121" s="13"/>
      <c r="L121" s="28"/>
      <c r="M121" s="32"/>
      <c r="O121" s="9">
        <v>113</v>
      </c>
      <c r="P121" s="10">
        <v>0</v>
      </c>
      <c r="Q121" s="11" t="s">
        <v>145</v>
      </c>
      <c r="R121" s="12" t="s">
        <v>320</v>
      </c>
      <c r="S121" s="13">
        <v>0</v>
      </c>
      <c r="T121" s="13">
        <v>0</v>
      </c>
      <c r="U121" s="13">
        <v>0</v>
      </c>
      <c r="V121" s="13">
        <v>0</v>
      </c>
      <c r="W121" s="13">
        <v>0</v>
      </c>
      <c r="X121" s="15"/>
      <c r="Y121" s="30">
        <v>0</v>
      </c>
      <c r="Z121" s="16"/>
    </row>
    <row r="122" spans="2:26" ht="12.75">
      <c r="B122" s="31"/>
      <c r="C122" s="10"/>
      <c r="D122" s="11"/>
      <c r="E122" s="12"/>
      <c r="F122" s="13"/>
      <c r="G122" s="13"/>
      <c r="H122" s="13"/>
      <c r="I122" s="13"/>
      <c r="J122" s="13"/>
      <c r="K122" s="13"/>
      <c r="L122" s="28"/>
      <c r="M122" s="32"/>
      <c r="O122" s="17">
        <v>114</v>
      </c>
      <c r="P122" s="18">
        <v>0</v>
      </c>
      <c r="Q122" s="19" t="s">
        <v>145</v>
      </c>
      <c r="R122" s="20" t="s">
        <v>320</v>
      </c>
      <c r="S122" s="21">
        <v>0</v>
      </c>
      <c r="T122" s="21">
        <v>0</v>
      </c>
      <c r="U122" s="21">
        <v>0</v>
      </c>
      <c r="V122" s="21">
        <v>0</v>
      </c>
      <c r="W122" s="21">
        <v>0</v>
      </c>
      <c r="X122" s="21"/>
      <c r="Y122" s="29">
        <v>0</v>
      </c>
      <c r="Z122" s="22"/>
    </row>
    <row r="123" spans="2:26" ht="12.75">
      <c r="B123" s="31"/>
      <c r="C123" s="10"/>
      <c r="D123" s="11"/>
      <c r="E123" s="12"/>
      <c r="F123" s="13"/>
      <c r="G123" s="13"/>
      <c r="H123" s="13"/>
      <c r="I123" s="13"/>
      <c r="J123" s="13"/>
      <c r="K123" s="13"/>
      <c r="L123" s="28"/>
      <c r="M123" s="32"/>
      <c r="O123" s="9">
        <v>115</v>
      </c>
      <c r="P123" s="10">
        <v>0</v>
      </c>
      <c r="Q123" s="11" t="s">
        <v>145</v>
      </c>
      <c r="R123" s="12" t="s">
        <v>307</v>
      </c>
      <c r="S123" s="13">
        <v>0</v>
      </c>
      <c r="T123" s="13">
        <v>0</v>
      </c>
      <c r="U123" s="13">
        <v>0</v>
      </c>
      <c r="V123" s="13">
        <v>0</v>
      </c>
      <c r="W123" s="13">
        <v>0</v>
      </c>
      <c r="X123" s="15"/>
      <c r="Y123" s="30">
        <v>0</v>
      </c>
      <c r="Z123" s="16"/>
    </row>
    <row r="124" spans="2:26" ht="12.75">
      <c r="B124" s="31"/>
      <c r="C124" s="10"/>
      <c r="D124" s="11"/>
      <c r="E124" s="12"/>
      <c r="F124" s="13"/>
      <c r="G124" s="13"/>
      <c r="H124" s="13"/>
      <c r="I124" s="13"/>
      <c r="J124" s="13"/>
      <c r="K124" s="13"/>
      <c r="L124" s="28"/>
      <c r="M124" s="32"/>
      <c r="O124" s="17">
        <v>116</v>
      </c>
      <c r="P124" s="18" t="s">
        <v>0</v>
      </c>
      <c r="Q124" s="19" t="s">
        <v>145</v>
      </c>
      <c r="R124" s="20" t="s">
        <v>320</v>
      </c>
      <c r="S124" s="21">
        <v>0</v>
      </c>
      <c r="T124" s="21">
        <v>0</v>
      </c>
      <c r="U124" s="21">
        <v>0</v>
      </c>
      <c r="V124" s="21">
        <v>0</v>
      </c>
      <c r="W124" s="21">
        <v>0</v>
      </c>
      <c r="X124" s="21"/>
      <c r="Y124" s="29">
        <v>0</v>
      </c>
      <c r="Z124" s="22"/>
    </row>
    <row r="125" spans="2:26" ht="12.75">
      <c r="B125" s="31"/>
      <c r="C125" s="10"/>
      <c r="D125" s="11"/>
      <c r="E125" s="12"/>
      <c r="F125" s="13"/>
      <c r="G125" s="13"/>
      <c r="H125" s="13"/>
      <c r="I125" s="13"/>
      <c r="J125" s="13"/>
      <c r="K125" s="13"/>
      <c r="L125" s="28"/>
      <c r="M125" s="32"/>
      <c r="O125" s="9">
        <v>117</v>
      </c>
      <c r="P125" s="10">
        <v>0</v>
      </c>
      <c r="Q125" s="11" t="s">
        <v>145</v>
      </c>
      <c r="R125" s="12" t="s">
        <v>622</v>
      </c>
      <c r="S125" s="13">
        <v>0</v>
      </c>
      <c r="T125" s="13">
        <v>0</v>
      </c>
      <c r="U125" s="13">
        <v>0</v>
      </c>
      <c r="V125" s="13">
        <v>0</v>
      </c>
      <c r="W125" s="13">
        <v>0</v>
      </c>
      <c r="X125" s="15"/>
      <c r="Y125" s="30">
        <v>0</v>
      </c>
      <c r="Z125" s="16"/>
    </row>
    <row r="126" spans="2:26" ht="12.75">
      <c r="B126" s="31"/>
      <c r="C126" s="10"/>
      <c r="D126" s="11"/>
      <c r="E126" s="12"/>
      <c r="F126" s="13"/>
      <c r="G126" s="13"/>
      <c r="H126" s="13"/>
      <c r="I126" s="13"/>
      <c r="J126" s="13"/>
      <c r="K126" s="13"/>
      <c r="L126" s="28"/>
      <c r="M126" s="32"/>
      <c r="O126" s="17">
        <v>118</v>
      </c>
      <c r="P126" s="18">
        <v>0</v>
      </c>
      <c r="Q126" s="19" t="s">
        <v>145</v>
      </c>
      <c r="R126" s="20" t="s">
        <v>343</v>
      </c>
      <c r="S126" s="21">
        <v>0</v>
      </c>
      <c r="T126" s="21">
        <v>0</v>
      </c>
      <c r="U126" s="21">
        <v>0</v>
      </c>
      <c r="V126" s="21">
        <v>0</v>
      </c>
      <c r="W126" s="21">
        <v>0</v>
      </c>
      <c r="X126" s="21"/>
      <c r="Y126" s="29">
        <v>0</v>
      </c>
      <c r="Z126" s="22"/>
    </row>
    <row r="127" spans="2:26" ht="12.75">
      <c r="B127" s="31"/>
      <c r="C127" s="10"/>
      <c r="D127" s="11"/>
      <c r="E127" s="12"/>
      <c r="F127" s="13"/>
      <c r="G127" s="13"/>
      <c r="H127" s="13"/>
      <c r="I127" s="13"/>
      <c r="J127" s="13"/>
      <c r="K127" s="13"/>
      <c r="L127" s="28"/>
      <c r="M127" s="32"/>
      <c r="O127" s="9">
        <v>119</v>
      </c>
      <c r="P127" s="10">
        <v>0</v>
      </c>
      <c r="Q127" s="11" t="s">
        <v>145</v>
      </c>
      <c r="R127" s="12" t="s">
        <v>343</v>
      </c>
      <c r="S127" s="13">
        <v>0</v>
      </c>
      <c r="T127" s="13">
        <v>0</v>
      </c>
      <c r="U127" s="13">
        <v>0</v>
      </c>
      <c r="V127" s="13">
        <v>0</v>
      </c>
      <c r="W127" s="13">
        <v>0</v>
      </c>
      <c r="X127" s="15"/>
      <c r="Y127" s="30">
        <v>0</v>
      </c>
      <c r="Z127" s="16"/>
    </row>
    <row r="128" spans="2:26" ht="12.75">
      <c r="B128" s="31"/>
      <c r="C128" s="10"/>
      <c r="D128" s="11"/>
      <c r="E128" s="12"/>
      <c r="F128" s="13"/>
      <c r="G128" s="13"/>
      <c r="H128" s="13"/>
      <c r="I128" s="13"/>
      <c r="J128" s="13"/>
      <c r="K128" s="13"/>
      <c r="L128" s="28"/>
      <c r="M128" s="32"/>
      <c r="O128" s="17">
        <v>120</v>
      </c>
      <c r="P128" s="18">
        <v>0</v>
      </c>
      <c r="Q128" s="19" t="s">
        <v>145</v>
      </c>
      <c r="R128" s="20" t="s">
        <v>343</v>
      </c>
      <c r="S128" s="21">
        <v>0</v>
      </c>
      <c r="T128" s="21">
        <v>0</v>
      </c>
      <c r="U128" s="21">
        <v>0</v>
      </c>
      <c r="V128" s="21">
        <v>0</v>
      </c>
      <c r="W128" s="21">
        <v>0</v>
      </c>
      <c r="X128" s="21"/>
      <c r="Y128" s="29">
        <v>0</v>
      </c>
      <c r="Z128" s="22"/>
    </row>
    <row r="129" spans="15:26" ht="12.75">
      <c r="O129" s="9">
        <v>121</v>
      </c>
      <c r="P129" s="10">
        <v>0</v>
      </c>
      <c r="Q129" s="11" t="s">
        <v>145</v>
      </c>
      <c r="R129" s="12" t="s">
        <v>343</v>
      </c>
      <c r="S129" s="13">
        <v>0</v>
      </c>
      <c r="T129" s="13">
        <v>0</v>
      </c>
      <c r="U129" s="13">
        <v>0</v>
      </c>
      <c r="V129" s="13">
        <v>0</v>
      </c>
      <c r="W129" s="13">
        <v>0</v>
      </c>
      <c r="X129" s="15"/>
      <c r="Y129" s="30">
        <v>0</v>
      </c>
      <c r="Z129" s="16"/>
    </row>
    <row r="130" spans="15:26" ht="12.75">
      <c r="O130" s="17">
        <v>122</v>
      </c>
      <c r="P130" s="18">
        <v>0</v>
      </c>
      <c r="Q130" s="19" t="s">
        <v>145</v>
      </c>
      <c r="R130" s="20" t="s">
        <v>338</v>
      </c>
      <c r="S130" s="21">
        <v>0</v>
      </c>
      <c r="T130" s="21">
        <v>0</v>
      </c>
      <c r="U130" s="21">
        <v>0</v>
      </c>
      <c r="V130" s="21">
        <v>0</v>
      </c>
      <c r="W130" s="21">
        <v>0</v>
      </c>
      <c r="X130" s="21"/>
      <c r="Y130" s="29">
        <v>0</v>
      </c>
      <c r="Z130" s="22"/>
    </row>
    <row r="131" spans="15:26" ht="12.75">
      <c r="O131" s="9">
        <v>123</v>
      </c>
      <c r="P131" s="10">
        <v>0</v>
      </c>
      <c r="Q131" s="11" t="s">
        <v>145</v>
      </c>
      <c r="R131" s="12" t="s">
        <v>343</v>
      </c>
      <c r="S131" s="13">
        <v>0</v>
      </c>
      <c r="T131" s="13">
        <v>0</v>
      </c>
      <c r="U131" s="13">
        <v>0</v>
      </c>
      <c r="V131" s="13">
        <v>0</v>
      </c>
      <c r="W131" s="13">
        <v>0</v>
      </c>
      <c r="X131" s="15"/>
      <c r="Y131" s="30">
        <v>0</v>
      </c>
      <c r="Z131" s="16"/>
    </row>
    <row r="132" spans="15:26" ht="12.75">
      <c r="O132" s="17">
        <v>124</v>
      </c>
      <c r="P132" s="18">
        <v>0</v>
      </c>
      <c r="Q132" s="19" t="s">
        <v>145</v>
      </c>
      <c r="R132" s="20" t="s">
        <v>338</v>
      </c>
      <c r="S132" s="21">
        <v>0</v>
      </c>
      <c r="T132" s="21">
        <v>0</v>
      </c>
      <c r="U132" s="21">
        <v>0</v>
      </c>
      <c r="V132" s="21">
        <v>0</v>
      </c>
      <c r="W132" s="21">
        <v>0</v>
      </c>
      <c r="X132" s="21"/>
      <c r="Y132" s="29">
        <v>0</v>
      </c>
      <c r="Z132" s="22"/>
    </row>
    <row r="133" spans="15:26" ht="12.75">
      <c r="O133" s="9">
        <v>125</v>
      </c>
      <c r="P133" s="10">
        <v>0</v>
      </c>
      <c r="Q133" s="11" t="s">
        <v>145</v>
      </c>
      <c r="R133" s="12" t="s">
        <v>338</v>
      </c>
      <c r="S133" s="13">
        <v>0</v>
      </c>
      <c r="T133" s="13">
        <v>0</v>
      </c>
      <c r="U133" s="13">
        <v>0</v>
      </c>
      <c r="V133" s="13">
        <v>0</v>
      </c>
      <c r="W133" s="13">
        <v>0</v>
      </c>
      <c r="X133" s="15"/>
      <c r="Y133" s="30">
        <v>0</v>
      </c>
      <c r="Z133" s="16"/>
    </row>
    <row r="134" spans="15:26" ht="12.75">
      <c r="O134" s="17">
        <v>126</v>
      </c>
      <c r="P134" s="18">
        <v>0</v>
      </c>
      <c r="Q134" s="19" t="s">
        <v>145</v>
      </c>
      <c r="R134" s="20" t="s">
        <v>338</v>
      </c>
      <c r="S134" s="21">
        <v>0</v>
      </c>
      <c r="T134" s="21">
        <v>0</v>
      </c>
      <c r="U134" s="21">
        <v>0</v>
      </c>
      <c r="V134" s="21">
        <v>0</v>
      </c>
      <c r="W134" s="21">
        <v>0</v>
      </c>
      <c r="X134" s="21"/>
      <c r="Y134" s="29">
        <v>0</v>
      </c>
      <c r="Z134" s="22"/>
    </row>
    <row r="135" spans="15:26" ht="12.75">
      <c r="O135" s="9">
        <v>127</v>
      </c>
      <c r="P135" s="10">
        <v>0</v>
      </c>
      <c r="Q135" s="11">
        <v>0</v>
      </c>
      <c r="R135" s="12" t="s">
        <v>542</v>
      </c>
      <c r="S135" s="13">
        <v>0</v>
      </c>
      <c r="T135" s="13">
        <v>0</v>
      </c>
      <c r="U135" s="13">
        <v>0</v>
      </c>
      <c r="V135" s="13">
        <v>0</v>
      </c>
      <c r="W135" s="13">
        <v>0</v>
      </c>
      <c r="X135" s="15"/>
      <c r="Y135" s="30">
        <v>0</v>
      </c>
      <c r="Z135" s="16"/>
    </row>
    <row r="136" spans="15:26" ht="12.75">
      <c r="O136" s="17">
        <v>128</v>
      </c>
      <c r="P136" s="18">
        <v>0</v>
      </c>
      <c r="Q136" s="19">
        <v>0</v>
      </c>
      <c r="R136" s="20" t="s">
        <v>542</v>
      </c>
      <c r="S136" s="21">
        <v>0</v>
      </c>
      <c r="T136" s="21">
        <v>0</v>
      </c>
      <c r="U136" s="21">
        <v>0</v>
      </c>
      <c r="V136" s="21">
        <v>0</v>
      </c>
      <c r="W136" s="21">
        <v>0</v>
      </c>
      <c r="X136" s="21"/>
      <c r="Y136" s="29">
        <v>0</v>
      </c>
      <c r="Z136" s="22"/>
    </row>
    <row r="137" spans="15:26" ht="12.75">
      <c r="O137" s="9">
        <v>129</v>
      </c>
      <c r="P137" s="10">
        <v>0</v>
      </c>
      <c r="Q137" s="11">
        <v>0</v>
      </c>
      <c r="R137" s="12" t="s">
        <v>542</v>
      </c>
      <c r="S137" s="13">
        <v>0</v>
      </c>
      <c r="T137" s="13">
        <v>0</v>
      </c>
      <c r="U137" s="13">
        <v>0</v>
      </c>
      <c r="V137" s="13">
        <v>0</v>
      </c>
      <c r="W137" s="13">
        <v>0</v>
      </c>
      <c r="X137" s="15"/>
      <c r="Y137" s="30">
        <v>0</v>
      </c>
      <c r="Z137" s="16"/>
    </row>
    <row r="138" spans="15:26" ht="12.75">
      <c r="O138" s="17">
        <v>130</v>
      </c>
      <c r="P138" s="18">
        <v>0</v>
      </c>
      <c r="Q138" s="19">
        <v>0</v>
      </c>
      <c r="R138" s="20" t="s">
        <v>293</v>
      </c>
      <c r="S138" s="21">
        <v>0</v>
      </c>
      <c r="T138" s="21">
        <v>0</v>
      </c>
      <c r="U138" s="21">
        <v>0</v>
      </c>
      <c r="V138" s="21">
        <v>0</v>
      </c>
      <c r="W138" s="21">
        <v>0</v>
      </c>
      <c r="X138" s="21"/>
      <c r="Y138" s="29">
        <v>0</v>
      </c>
      <c r="Z138" s="22"/>
    </row>
    <row r="139" spans="15:26" ht="12.75">
      <c r="O139" s="9">
        <v>131</v>
      </c>
      <c r="P139" s="10">
        <v>0</v>
      </c>
      <c r="Q139" s="11">
        <v>0</v>
      </c>
      <c r="R139" s="12" t="s">
        <v>542</v>
      </c>
      <c r="S139" s="13">
        <v>0</v>
      </c>
      <c r="T139" s="13">
        <v>0</v>
      </c>
      <c r="U139" s="13">
        <v>0</v>
      </c>
      <c r="V139" s="13">
        <v>0</v>
      </c>
      <c r="W139" s="13">
        <v>0</v>
      </c>
      <c r="X139" s="15"/>
      <c r="Y139" s="30">
        <v>0</v>
      </c>
      <c r="Z139" s="16"/>
    </row>
    <row r="140" spans="15:26" ht="12.75">
      <c r="O140" s="17">
        <v>132</v>
      </c>
      <c r="P140" s="18">
        <v>0</v>
      </c>
      <c r="Q140" s="19">
        <v>0</v>
      </c>
      <c r="R140" s="20" t="s">
        <v>542</v>
      </c>
      <c r="S140" s="21">
        <v>0</v>
      </c>
      <c r="T140" s="21">
        <v>0</v>
      </c>
      <c r="U140" s="21">
        <v>0</v>
      </c>
      <c r="V140" s="21">
        <v>0</v>
      </c>
      <c r="W140" s="21">
        <v>0</v>
      </c>
      <c r="X140" s="21"/>
      <c r="Y140" s="29">
        <v>0</v>
      </c>
      <c r="Z140" s="22"/>
    </row>
    <row r="141" spans="15:26" ht="12.75">
      <c r="O141" s="9">
        <v>133</v>
      </c>
      <c r="P141" s="10">
        <v>0</v>
      </c>
      <c r="Q141" s="11">
        <v>0</v>
      </c>
      <c r="R141" s="12" t="s">
        <v>542</v>
      </c>
      <c r="S141" s="13">
        <v>0</v>
      </c>
      <c r="T141" s="13">
        <v>0</v>
      </c>
      <c r="U141" s="13">
        <v>0</v>
      </c>
      <c r="V141" s="13">
        <v>0</v>
      </c>
      <c r="W141" s="13">
        <v>0</v>
      </c>
      <c r="X141" s="15"/>
      <c r="Y141" s="30">
        <v>0</v>
      </c>
      <c r="Z141" s="16"/>
    </row>
    <row r="142" spans="15:26" ht="12.75">
      <c r="O142" s="17">
        <v>134</v>
      </c>
      <c r="P142" s="18">
        <v>0</v>
      </c>
      <c r="Q142" s="19">
        <v>0</v>
      </c>
      <c r="R142" s="20" t="s">
        <v>542</v>
      </c>
      <c r="S142" s="21">
        <v>0</v>
      </c>
      <c r="T142" s="21">
        <v>0</v>
      </c>
      <c r="U142" s="21">
        <v>0</v>
      </c>
      <c r="V142" s="21">
        <v>0</v>
      </c>
      <c r="W142" s="21">
        <v>0</v>
      </c>
      <c r="X142" s="21"/>
      <c r="Y142" s="29">
        <v>0</v>
      </c>
      <c r="Z142" s="22"/>
    </row>
    <row r="143" spans="15:26" ht="12.75">
      <c r="O143" s="9">
        <v>135</v>
      </c>
      <c r="P143" s="10">
        <v>0</v>
      </c>
      <c r="Q143" s="11">
        <v>0</v>
      </c>
      <c r="R143" s="12" t="s">
        <v>542</v>
      </c>
      <c r="S143" s="13">
        <v>0</v>
      </c>
      <c r="T143" s="13">
        <v>0</v>
      </c>
      <c r="U143" s="13">
        <v>0</v>
      </c>
      <c r="V143" s="13">
        <v>0</v>
      </c>
      <c r="W143" s="13">
        <v>0</v>
      </c>
      <c r="X143" s="15"/>
      <c r="Y143" s="30">
        <v>0</v>
      </c>
      <c r="Z143" s="16"/>
    </row>
    <row r="144" spans="15:26" ht="12.75">
      <c r="O144" s="17">
        <v>136</v>
      </c>
      <c r="P144" s="18">
        <v>0</v>
      </c>
      <c r="Q144" s="19">
        <v>0</v>
      </c>
      <c r="R144" s="20" t="s">
        <v>542</v>
      </c>
      <c r="S144" s="21">
        <v>0</v>
      </c>
      <c r="T144" s="21">
        <v>0</v>
      </c>
      <c r="U144" s="21">
        <v>0</v>
      </c>
      <c r="V144" s="21">
        <v>0</v>
      </c>
      <c r="W144" s="21">
        <v>0</v>
      </c>
      <c r="X144" s="21"/>
      <c r="Y144" s="29">
        <v>0</v>
      </c>
      <c r="Z144" s="22"/>
    </row>
    <row r="145" spans="15:26" ht="12.75">
      <c r="O145" s="9">
        <v>137</v>
      </c>
      <c r="P145" s="10">
        <v>0</v>
      </c>
      <c r="Q145" s="11">
        <v>0</v>
      </c>
      <c r="R145" s="12" t="s">
        <v>542</v>
      </c>
      <c r="S145" s="13">
        <v>0</v>
      </c>
      <c r="T145" s="13">
        <v>0</v>
      </c>
      <c r="U145" s="13">
        <v>0</v>
      </c>
      <c r="V145" s="13">
        <v>0</v>
      </c>
      <c r="W145" s="13">
        <v>0</v>
      </c>
      <c r="X145" s="15"/>
      <c r="Y145" s="30">
        <v>0</v>
      </c>
      <c r="Z145" s="16"/>
    </row>
    <row r="146" spans="15:26" ht="12.75">
      <c r="O146" s="17">
        <v>138</v>
      </c>
      <c r="P146" s="18">
        <v>0</v>
      </c>
      <c r="Q146" s="19">
        <v>0</v>
      </c>
      <c r="R146" s="20" t="s">
        <v>542</v>
      </c>
      <c r="S146" s="21">
        <v>0</v>
      </c>
      <c r="T146" s="21">
        <v>0</v>
      </c>
      <c r="U146" s="21">
        <v>0</v>
      </c>
      <c r="V146" s="21">
        <v>0</v>
      </c>
      <c r="W146" s="21">
        <v>0</v>
      </c>
      <c r="X146" s="21"/>
      <c r="Y146" s="29">
        <v>0</v>
      </c>
      <c r="Z146" s="22"/>
    </row>
    <row r="147" spans="15:26" ht="12.75">
      <c r="O147" s="9">
        <v>139</v>
      </c>
      <c r="P147" s="10">
        <v>0</v>
      </c>
      <c r="Q147" s="11">
        <v>0</v>
      </c>
      <c r="R147" s="12" t="s">
        <v>542</v>
      </c>
      <c r="S147" s="13">
        <v>0</v>
      </c>
      <c r="T147" s="13">
        <v>0</v>
      </c>
      <c r="U147" s="13">
        <v>0</v>
      </c>
      <c r="V147" s="13">
        <v>0</v>
      </c>
      <c r="W147" s="13">
        <v>0</v>
      </c>
      <c r="X147" s="15"/>
      <c r="Y147" s="30">
        <v>0</v>
      </c>
      <c r="Z147" s="16"/>
    </row>
    <row r="148" spans="15:26" ht="12.75">
      <c r="O148" s="17">
        <v>140</v>
      </c>
      <c r="P148" s="18">
        <v>0</v>
      </c>
      <c r="Q148" s="19">
        <v>0</v>
      </c>
      <c r="R148" s="20" t="s">
        <v>542</v>
      </c>
      <c r="S148" s="21">
        <v>0</v>
      </c>
      <c r="T148" s="21">
        <v>0</v>
      </c>
      <c r="U148" s="21">
        <v>0</v>
      </c>
      <c r="V148" s="21">
        <v>0</v>
      </c>
      <c r="W148" s="21">
        <v>0</v>
      </c>
      <c r="X148" s="21"/>
      <c r="Y148" s="29">
        <v>0</v>
      </c>
      <c r="Z148" s="22"/>
    </row>
    <row r="149" spans="15:26" ht="12.75">
      <c r="O149" s="9">
        <v>141</v>
      </c>
      <c r="P149" s="10">
        <v>0</v>
      </c>
      <c r="Q149" s="11">
        <v>0</v>
      </c>
      <c r="R149" s="12" t="s">
        <v>542</v>
      </c>
      <c r="S149" s="13">
        <v>0</v>
      </c>
      <c r="T149" s="13">
        <v>0</v>
      </c>
      <c r="U149" s="13">
        <v>0</v>
      </c>
      <c r="V149" s="13">
        <v>0</v>
      </c>
      <c r="W149" s="13">
        <v>0</v>
      </c>
      <c r="X149" s="15"/>
      <c r="Y149" s="30">
        <v>0</v>
      </c>
      <c r="Z149" s="16"/>
    </row>
    <row r="150" spans="15:26" ht="12.75">
      <c r="O150" s="17">
        <v>142</v>
      </c>
      <c r="P150" s="18">
        <v>0</v>
      </c>
      <c r="Q150" s="19">
        <v>0</v>
      </c>
      <c r="R150" s="20" t="s">
        <v>542</v>
      </c>
      <c r="S150" s="21">
        <v>0</v>
      </c>
      <c r="T150" s="21">
        <v>0</v>
      </c>
      <c r="U150" s="21">
        <v>0</v>
      </c>
      <c r="V150" s="21">
        <v>0</v>
      </c>
      <c r="W150" s="21">
        <v>0</v>
      </c>
      <c r="X150" s="21"/>
      <c r="Y150" s="29">
        <v>0</v>
      </c>
      <c r="Z150" s="22"/>
    </row>
    <row r="151" spans="15:26" ht="12.75">
      <c r="O151" s="9">
        <v>143</v>
      </c>
      <c r="P151" s="10">
        <v>0</v>
      </c>
      <c r="Q151" s="11">
        <v>0</v>
      </c>
      <c r="R151" s="12" t="s">
        <v>542</v>
      </c>
      <c r="S151" s="13">
        <v>0</v>
      </c>
      <c r="T151" s="13">
        <v>0</v>
      </c>
      <c r="U151" s="13">
        <v>0</v>
      </c>
      <c r="V151" s="13">
        <v>0</v>
      </c>
      <c r="W151" s="13">
        <v>0</v>
      </c>
      <c r="X151" s="15"/>
      <c r="Y151" s="30">
        <v>0</v>
      </c>
      <c r="Z151" s="16"/>
    </row>
    <row r="152" spans="15:26" ht="12.75">
      <c r="O152" s="17">
        <v>144</v>
      </c>
      <c r="P152" s="18">
        <v>0</v>
      </c>
      <c r="Q152" s="19">
        <v>0</v>
      </c>
      <c r="R152" s="20" t="s">
        <v>542</v>
      </c>
      <c r="S152" s="21">
        <v>0</v>
      </c>
      <c r="T152" s="21">
        <v>0</v>
      </c>
      <c r="U152" s="21">
        <v>0</v>
      </c>
      <c r="V152" s="21">
        <v>0</v>
      </c>
      <c r="W152" s="21">
        <v>0</v>
      </c>
      <c r="X152" s="21"/>
      <c r="Y152" s="29">
        <v>0</v>
      </c>
      <c r="Z152" s="22"/>
    </row>
    <row r="153" spans="15:26" ht="12.75">
      <c r="O153" s="9">
        <v>145</v>
      </c>
      <c r="P153" s="10">
        <v>0</v>
      </c>
      <c r="Q153" s="11">
        <v>0</v>
      </c>
      <c r="R153" s="12" t="s">
        <v>542</v>
      </c>
      <c r="S153" s="13">
        <v>0</v>
      </c>
      <c r="T153" s="13">
        <v>0</v>
      </c>
      <c r="U153" s="13">
        <v>0</v>
      </c>
      <c r="V153" s="13">
        <v>0</v>
      </c>
      <c r="W153" s="13">
        <v>0</v>
      </c>
      <c r="X153" s="15"/>
      <c r="Y153" s="30">
        <v>0</v>
      </c>
      <c r="Z153" s="16"/>
    </row>
    <row r="154" spans="15:26" ht="12.75">
      <c r="O154" s="17">
        <v>146</v>
      </c>
      <c r="P154" s="18">
        <v>0</v>
      </c>
      <c r="Q154" s="19">
        <v>0</v>
      </c>
      <c r="R154" s="20" t="s">
        <v>542</v>
      </c>
      <c r="S154" s="21">
        <v>0</v>
      </c>
      <c r="T154" s="21">
        <v>0</v>
      </c>
      <c r="U154" s="21">
        <v>0</v>
      </c>
      <c r="V154" s="21">
        <v>0</v>
      </c>
      <c r="W154" s="21">
        <v>0</v>
      </c>
      <c r="X154" s="21"/>
      <c r="Y154" s="29">
        <v>0</v>
      </c>
      <c r="Z154" s="22"/>
    </row>
    <row r="155" spans="15:26" ht="12.75">
      <c r="O155" s="9">
        <v>147</v>
      </c>
      <c r="P155" s="10">
        <v>0</v>
      </c>
      <c r="Q155" s="11">
        <v>0</v>
      </c>
      <c r="R155" s="12" t="s">
        <v>542</v>
      </c>
      <c r="S155" s="13">
        <v>0</v>
      </c>
      <c r="T155" s="13">
        <v>0</v>
      </c>
      <c r="U155" s="13">
        <v>0</v>
      </c>
      <c r="V155" s="13">
        <v>0</v>
      </c>
      <c r="W155" s="13">
        <v>0</v>
      </c>
      <c r="X155" s="15"/>
      <c r="Y155" s="30">
        <v>0</v>
      </c>
      <c r="Z155" s="16"/>
    </row>
    <row r="156" spans="15:26" ht="12.75">
      <c r="O156" s="17">
        <v>148</v>
      </c>
      <c r="P156" s="18">
        <v>0</v>
      </c>
      <c r="Q156" s="19">
        <v>0</v>
      </c>
      <c r="R156" s="20" t="s">
        <v>542</v>
      </c>
      <c r="S156" s="21">
        <v>0</v>
      </c>
      <c r="T156" s="21">
        <v>0</v>
      </c>
      <c r="U156" s="21">
        <v>0</v>
      </c>
      <c r="V156" s="21">
        <v>0</v>
      </c>
      <c r="W156" s="21">
        <v>0</v>
      </c>
      <c r="X156" s="21"/>
      <c r="Y156" s="29">
        <v>0</v>
      </c>
      <c r="Z156" s="22"/>
    </row>
    <row r="157" spans="15:26" ht="12.75">
      <c r="O157" s="9">
        <v>149</v>
      </c>
      <c r="P157" s="10">
        <v>0</v>
      </c>
      <c r="Q157" s="11">
        <v>0</v>
      </c>
      <c r="R157" s="12" t="s">
        <v>542</v>
      </c>
      <c r="S157" s="13">
        <v>0</v>
      </c>
      <c r="T157" s="13">
        <v>0</v>
      </c>
      <c r="U157" s="13">
        <v>0</v>
      </c>
      <c r="V157" s="13">
        <v>0</v>
      </c>
      <c r="W157" s="13">
        <v>0</v>
      </c>
      <c r="X157" s="15"/>
      <c r="Y157" s="30">
        <v>0</v>
      </c>
      <c r="Z157" s="16"/>
    </row>
    <row r="158" spans="15:26" ht="12.75">
      <c r="O158" s="17">
        <v>150</v>
      </c>
      <c r="P158" s="18">
        <v>0</v>
      </c>
      <c r="Q158" s="19">
        <v>0</v>
      </c>
      <c r="R158" s="20" t="s">
        <v>542</v>
      </c>
      <c r="S158" s="21">
        <v>0</v>
      </c>
      <c r="T158" s="21">
        <v>0</v>
      </c>
      <c r="U158" s="21">
        <v>0</v>
      </c>
      <c r="V158" s="21">
        <v>0</v>
      </c>
      <c r="W158" s="21">
        <v>0</v>
      </c>
      <c r="X158" s="21"/>
      <c r="Y158" s="29">
        <v>0</v>
      </c>
      <c r="Z158" s="22"/>
    </row>
    <row r="159" spans="15:26" ht="12.75">
      <c r="O159" s="9">
        <v>151</v>
      </c>
      <c r="P159" s="10">
        <v>0</v>
      </c>
      <c r="Q159" s="11">
        <v>0</v>
      </c>
      <c r="R159" s="12" t="s">
        <v>542</v>
      </c>
      <c r="S159" s="13">
        <v>0</v>
      </c>
      <c r="T159" s="13">
        <v>0</v>
      </c>
      <c r="U159" s="13">
        <v>0</v>
      </c>
      <c r="V159" s="13">
        <v>0</v>
      </c>
      <c r="W159" s="13">
        <v>0</v>
      </c>
      <c r="X159" s="15"/>
      <c r="Y159" s="30">
        <v>0</v>
      </c>
      <c r="Z159" s="16"/>
    </row>
    <row r="160" spans="15:26" ht="12.75">
      <c r="O160" s="17">
        <v>152</v>
      </c>
      <c r="P160" s="18">
        <v>0</v>
      </c>
      <c r="Q160" s="19">
        <v>0</v>
      </c>
      <c r="R160" s="20" t="s">
        <v>542</v>
      </c>
      <c r="S160" s="21">
        <v>0</v>
      </c>
      <c r="T160" s="21">
        <v>0</v>
      </c>
      <c r="U160" s="21">
        <v>0</v>
      </c>
      <c r="V160" s="21">
        <v>0</v>
      </c>
      <c r="W160" s="21">
        <v>0</v>
      </c>
      <c r="X160" s="21"/>
      <c r="Y160" s="29">
        <v>0</v>
      </c>
      <c r="Z160" s="22"/>
    </row>
    <row r="161" spans="15:26" ht="12.75">
      <c r="O161" s="9">
        <v>153</v>
      </c>
      <c r="P161" s="10">
        <v>0</v>
      </c>
      <c r="Q161" s="11">
        <v>0</v>
      </c>
      <c r="R161" s="12" t="s">
        <v>542</v>
      </c>
      <c r="S161" s="13">
        <v>0</v>
      </c>
      <c r="T161" s="13">
        <v>0</v>
      </c>
      <c r="U161" s="13">
        <v>0</v>
      </c>
      <c r="V161" s="13">
        <v>0</v>
      </c>
      <c r="W161" s="13">
        <v>0</v>
      </c>
      <c r="X161" s="15"/>
      <c r="Y161" s="30">
        <v>0</v>
      </c>
      <c r="Z161" s="16"/>
    </row>
    <row r="162" spans="15:26" ht="12.75">
      <c r="O162" s="17">
        <v>154</v>
      </c>
      <c r="P162" s="18">
        <v>0</v>
      </c>
      <c r="Q162" s="19">
        <v>0</v>
      </c>
      <c r="R162" s="20" t="s">
        <v>542</v>
      </c>
      <c r="S162" s="21">
        <v>0</v>
      </c>
      <c r="T162" s="21">
        <v>0</v>
      </c>
      <c r="U162" s="21">
        <v>0</v>
      </c>
      <c r="V162" s="21">
        <v>0</v>
      </c>
      <c r="W162" s="21">
        <v>0</v>
      </c>
      <c r="X162" s="21"/>
      <c r="Y162" s="29">
        <v>0</v>
      </c>
      <c r="Z162" s="22"/>
    </row>
    <row r="163" spans="15:26" ht="12.75">
      <c r="O163" s="9">
        <v>155</v>
      </c>
      <c r="P163" s="10">
        <v>0</v>
      </c>
      <c r="Q163" s="11">
        <v>0</v>
      </c>
      <c r="R163" s="12" t="s">
        <v>542</v>
      </c>
      <c r="S163" s="13">
        <v>0</v>
      </c>
      <c r="T163" s="13">
        <v>0</v>
      </c>
      <c r="U163" s="13">
        <v>0</v>
      </c>
      <c r="V163" s="13">
        <v>0</v>
      </c>
      <c r="W163" s="13">
        <v>0</v>
      </c>
      <c r="X163" s="15"/>
      <c r="Y163" s="30">
        <v>0</v>
      </c>
      <c r="Z163" s="16"/>
    </row>
    <row r="164" spans="15:26" ht="12.75">
      <c r="O164" s="17">
        <v>156</v>
      </c>
      <c r="P164" s="18">
        <v>0</v>
      </c>
      <c r="Q164" s="19">
        <v>0</v>
      </c>
      <c r="R164" s="20" t="s">
        <v>542</v>
      </c>
      <c r="S164" s="21">
        <v>0</v>
      </c>
      <c r="T164" s="21">
        <v>0</v>
      </c>
      <c r="U164" s="21">
        <v>0</v>
      </c>
      <c r="V164" s="21">
        <v>0</v>
      </c>
      <c r="W164" s="21">
        <v>0</v>
      </c>
      <c r="X164" s="21"/>
      <c r="Y164" s="29">
        <v>0</v>
      </c>
      <c r="Z164" s="22"/>
    </row>
    <row r="165" spans="15:26" ht="12.75">
      <c r="O165" s="9">
        <v>157</v>
      </c>
      <c r="P165" s="10">
        <v>0</v>
      </c>
      <c r="Q165" s="11">
        <v>0</v>
      </c>
      <c r="R165" s="12" t="s">
        <v>542</v>
      </c>
      <c r="S165" s="13">
        <v>0</v>
      </c>
      <c r="T165" s="13">
        <v>0</v>
      </c>
      <c r="U165" s="13">
        <v>0</v>
      </c>
      <c r="V165" s="13">
        <v>0</v>
      </c>
      <c r="W165" s="13">
        <v>0</v>
      </c>
      <c r="X165" s="15"/>
      <c r="Y165" s="30">
        <v>0</v>
      </c>
      <c r="Z165" s="16"/>
    </row>
    <row r="166" spans="15:26" ht="12.75">
      <c r="O166" s="17">
        <v>158</v>
      </c>
      <c r="P166" s="18">
        <v>0</v>
      </c>
      <c r="Q166" s="19">
        <v>0</v>
      </c>
      <c r="R166" s="20" t="s">
        <v>542</v>
      </c>
      <c r="S166" s="21">
        <v>0</v>
      </c>
      <c r="T166" s="21">
        <v>0</v>
      </c>
      <c r="U166" s="21">
        <v>0</v>
      </c>
      <c r="V166" s="21">
        <v>0</v>
      </c>
      <c r="W166" s="21">
        <v>0</v>
      </c>
      <c r="X166" s="21"/>
      <c r="Y166" s="29">
        <v>0</v>
      </c>
      <c r="Z166" s="22"/>
    </row>
    <row r="167" spans="15:26" ht="12.75">
      <c r="O167" s="9">
        <v>159</v>
      </c>
      <c r="P167" s="10">
        <v>0</v>
      </c>
      <c r="Q167" s="11">
        <v>0</v>
      </c>
      <c r="R167" s="12" t="s">
        <v>542</v>
      </c>
      <c r="S167" s="13">
        <v>0</v>
      </c>
      <c r="T167" s="13">
        <v>0</v>
      </c>
      <c r="U167" s="13">
        <v>0</v>
      </c>
      <c r="V167" s="13">
        <v>0</v>
      </c>
      <c r="W167" s="13">
        <v>0</v>
      </c>
      <c r="X167" s="15"/>
      <c r="Y167" s="30">
        <v>0</v>
      </c>
      <c r="Z167" s="16"/>
    </row>
    <row r="168" spans="15:26" ht="12.75">
      <c r="O168" s="17">
        <v>160</v>
      </c>
      <c r="P168" s="18">
        <v>0</v>
      </c>
      <c r="Q168" s="19">
        <v>0</v>
      </c>
      <c r="R168" s="20" t="s">
        <v>542</v>
      </c>
      <c r="S168" s="21">
        <v>0</v>
      </c>
      <c r="T168" s="21">
        <v>0</v>
      </c>
      <c r="U168" s="21">
        <v>0</v>
      </c>
      <c r="V168" s="21">
        <v>0</v>
      </c>
      <c r="W168" s="21">
        <v>0</v>
      </c>
      <c r="X168" s="21"/>
      <c r="Y168" s="29">
        <v>0</v>
      </c>
      <c r="Z168" s="22"/>
    </row>
    <row r="169" spans="15:26" ht="12.75">
      <c r="O169" s="9">
        <v>161</v>
      </c>
      <c r="P169" s="10">
        <v>0</v>
      </c>
      <c r="Q169" s="11">
        <v>0</v>
      </c>
      <c r="R169" s="12" t="s">
        <v>542</v>
      </c>
      <c r="S169" s="13">
        <v>0</v>
      </c>
      <c r="T169" s="13">
        <v>0</v>
      </c>
      <c r="U169" s="13">
        <v>0</v>
      </c>
      <c r="V169" s="13">
        <v>0</v>
      </c>
      <c r="W169" s="13">
        <v>0</v>
      </c>
      <c r="X169" s="15"/>
      <c r="Y169" s="30">
        <v>0</v>
      </c>
      <c r="Z169" s="16"/>
    </row>
    <row r="170" spans="15:26" ht="12.75">
      <c r="O170" s="17">
        <v>162</v>
      </c>
      <c r="P170" s="18">
        <v>0</v>
      </c>
      <c r="Q170" s="19">
        <v>0</v>
      </c>
      <c r="R170" s="20" t="s">
        <v>542</v>
      </c>
      <c r="S170" s="21">
        <v>0</v>
      </c>
      <c r="T170" s="21">
        <v>0</v>
      </c>
      <c r="U170" s="21">
        <v>0</v>
      </c>
      <c r="V170" s="21">
        <v>0</v>
      </c>
      <c r="W170" s="21">
        <v>0</v>
      </c>
      <c r="X170" s="21"/>
      <c r="Y170" s="29">
        <v>0</v>
      </c>
      <c r="Z170" s="22"/>
    </row>
    <row r="171" spans="15:26" ht="12.75">
      <c r="O171" s="9">
        <v>163</v>
      </c>
      <c r="P171" s="10">
        <v>0</v>
      </c>
      <c r="Q171" s="11">
        <v>0</v>
      </c>
      <c r="R171" s="12" t="s">
        <v>542</v>
      </c>
      <c r="S171" s="13">
        <v>0</v>
      </c>
      <c r="T171" s="13">
        <v>0</v>
      </c>
      <c r="U171" s="13">
        <v>0</v>
      </c>
      <c r="V171" s="13">
        <v>0</v>
      </c>
      <c r="W171" s="13">
        <v>0</v>
      </c>
      <c r="X171" s="15"/>
      <c r="Y171" s="30">
        <v>0</v>
      </c>
      <c r="Z171" s="16"/>
    </row>
    <row r="172" spans="15:26" ht="12.75">
      <c r="O172" s="17">
        <v>164</v>
      </c>
      <c r="P172" s="18">
        <v>0</v>
      </c>
      <c r="Q172" s="19">
        <v>0</v>
      </c>
      <c r="R172" s="20" t="s">
        <v>542</v>
      </c>
      <c r="S172" s="21">
        <v>0</v>
      </c>
      <c r="T172" s="21">
        <v>0</v>
      </c>
      <c r="U172" s="21">
        <v>0</v>
      </c>
      <c r="V172" s="21">
        <v>0</v>
      </c>
      <c r="W172" s="21">
        <v>0</v>
      </c>
      <c r="X172" s="21"/>
      <c r="Y172" s="29">
        <v>0</v>
      </c>
      <c r="Z172" s="22"/>
    </row>
    <row r="173" spans="15:26" ht="12.75">
      <c r="O173" s="9">
        <v>165</v>
      </c>
      <c r="P173" s="10">
        <v>0</v>
      </c>
      <c r="Q173" s="11">
        <v>0</v>
      </c>
      <c r="R173" s="12" t="s">
        <v>542</v>
      </c>
      <c r="S173" s="13">
        <v>0</v>
      </c>
      <c r="T173" s="13">
        <v>0</v>
      </c>
      <c r="U173" s="13">
        <v>0</v>
      </c>
      <c r="V173" s="13">
        <v>0</v>
      </c>
      <c r="W173" s="13">
        <v>0</v>
      </c>
      <c r="X173" s="15"/>
      <c r="Y173" s="30">
        <v>0</v>
      </c>
      <c r="Z173" s="16"/>
    </row>
    <row r="174" spans="15:26" ht="12.75">
      <c r="O174" s="17">
        <v>166</v>
      </c>
      <c r="P174" s="18">
        <v>0</v>
      </c>
      <c r="Q174" s="19">
        <v>0</v>
      </c>
      <c r="R174" s="20" t="s">
        <v>542</v>
      </c>
      <c r="S174" s="21">
        <v>0</v>
      </c>
      <c r="T174" s="21">
        <v>0</v>
      </c>
      <c r="U174" s="21">
        <v>0</v>
      </c>
      <c r="V174" s="21">
        <v>0</v>
      </c>
      <c r="W174" s="21">
        <v>0</v>
      </c>
      <c r="X174" s="21"/>
      <c r="Y174" s="29">
        <v>0</v>
      </c>
      <c r="Z174" s="22"/>
    </row>
    <row r="175" spans="15:26" ht="12.75">
      <c r="O175" s="9">
        <v>167</v>
      </c>
      <c r="P175" s="10">
        <v>0</v>
      </c>
      <c r="Q175" s="11">
        <v>0</v>
      </c>
      <c r="R175" s="12" t="s">
        <v>542</v>
      </c>
      <c r="S175" s="13">
        <v>0</v>
      </c>
      <c r="T175" s="13">
        <v>0</v>
      </c>
      <c r="U175" s="13">
        <v>0</v>
      </c>
      <c r="V175" s="13">
        <v>0</v>
      </c>
      <c r="W175" s="13">
        <v>0</v>
      </c>
      <c r="X175" s="15"/>
      <c r="Y175" s="30">
        <v>0</v>
      </c>
      <c r="Z175" s="16"/>
    </row>
    <row r="176" spans="15:26" ht="12.75">
      <c r="O176" s="17">
        <v>168</v>
      </c>
      <c r="P176" s="18">
        <v>0</v>
      </c>
      <c r="Q176" s="19">
        <v>0</v>
      </c>
      <c r="R176" s="20" t="s">
        <v>542</v>
      </c>
      <c r="S176" s="21">
        <v>0</v>
      </c>
      <c r="T176" s="21">
        <v>0</v>
      </c>
      <c r="U176" s="21">
        <v>0</v>
      </c>
      <c r="V176" s="21">
        <v>0</v>
      </c>
      <c r="W176" s="21">
        <v>0</v>
      </c>
      <c r="X176" s="21"/>
      <c r="Y176" s="29">
        <v>0</v>
      </c>
      <c r="Z176" s="22"/>
    </row>
    <row r="177" spans="15:26" ht="12.75">
      <c r="O177" s="9">
        <v>169</v>
      </c>
      <c r="P177" s="10">
        <v>0</v>
      </c>
      <c r="Q177" s="11">
        <v>0</v>
      </c>
      <c r="R177" s="12" t="s">
        <v>542</v>
      </c>
      <c r="S177" s="13">
        <v>0</v>
      </c>
      <c r="T177" s="13">
        <v>0</v>
      </c>
      <c r="U177" s="13">
        <v>0</v>
      </c>
      <c r="V177" s="13">
        <v>0</v>
      </c>
      <c r="W177" s="13">
        <v>0</v>
      </c>
      <c r="X177" s="15"/>
      <c r="Y177" s="30">
        <v>0</v>
      </c>
      <c r="Z177" s="16"/>
    </row>
    <row r="178" spans="15:26" ht="12.75">
      <c r="O178" s="17">
        <v>170</v>
      </c>
      <c r="P178" s="18">
        <v>0</v>
      </c>
      <c r="Q178" s="19">
        <v>0</v>
      </c>
      <c r="R178" s="20" t="s">
        <v>542</v>
      </c>
      <c r="S178" s="21">
        <v>0</v>
      </c>
      <c r="T178" s="21">
        <v>0</v>
      </c>
      <c r="U178" s="21">
        <v>0</v>
      </c>
      <c r="V178" s="21">
        <v>0</v>
      </c>
      <c r="W178" s="21">
        <v>0</v>
      </c>
      <c r="X178" s="21"/>
      <c r="Y178" s="29">
        <v>0</v>
      </c>
      <c r="Z178" s="22"/>
    </row>
    <row r="179" spans="15:26" ht="12.75">
      <c r="O179" s="9">
        <v>171</v>
      </c>
      <c r="P179" s="10">
        <v>0</v>
      </c>
      <c r="Q179" s="11">
        <v>0</v>
      </c>
      <c r="R179" s="12" t="s">
        <v>542</v>
      </c>
      <c r="S179" s="13">
        <v>0</v>
      </c>
      <c r="T179" s="13">
        <v>0</v>
      </c>
      <c r="U179" s="13">
        <v>0</v>
      </c>
      <c r="V179" s="13">
        <v>0</v>
      </c>
      <c r="W179" s="13">
        <v>0</v>
      </c>
      <c r="X179" s="15"/>
      <c r="Y179" s="30">
        <v>0</v>
      </c>
      <c r="Z179" s="16"/>
    </row>
    <row r="180" spans="15:26" ht="12.75">
      <c r="O180" s="17">
        <v>172</v>
      </c>
      <c r="P180" s="18">
        <v>0</v>
      </c>
      <c r="Q180" s="19">
        <v>0</v>
      </c>
      <c r="R180" s="20" t="s">
        <v>542</v>
      </c>
      <c r="S180" s="21">
        <v>0</v>
      </c>
      <c r="T180" s="21">
        <v>0</v>
      </c>
      <c r="U180" s="21">
        <v>0</v>
      </c>
      <c r="V180" s="21">
        <v>0</v>
      </c>
      <c r="W180" s="21">
        <v>0</v>
      </c>
      <c r="X180" s="21"/>
      <c r="Y180" s="29">
        <v>0</v>
      </c>
      <c r="Z180" s="22"/>
    </row>
    <row r="181" spans="15:26" ht="12.75">
      <c r="O181" s="9">
        <v>173</v>
      </c>
      <c r="P181" s="10">
        <v>0</v>
      </c>
      <c r="Q181" s="11">
        <v>0</v>
      </c>
      <c r="R181" s="12" t="s">
        <v>542</v>
      </c>
      <c r="S181" s="13">
        <v>0</v>
      </c>
      <c r="T181" s="13">
        <v>0</v>
      </c>
      <c r="U181" s="13">
        <v>0</v>
      </c>
      <c r="V181" s="13">
        <v>0</v>
      </c>
      <c r="W181" s="13">
        <v>0</v>
      </c>
      <c r="X181" s="15"/>
      <c r="Y181" s="30">
        <v>0</v>
      </c>
      <c r="Z181" s="16"/>
    </row>
    <row r="182" spans="15:26" ht="12.75">
      <c r="O182" s="17">
        <v>174</v>
      </c>
      <c r="P182" s="18">
        <v>0</v>
      </c>
      <c r="Q182" s="19">
        <v>0</v>
      </c>
      <c r="R182" s="20" t="s">
        <v>542</v>
      </c>
      <c r="S182" s="21">
        <v>0</v>
      </c>
      <c r="T182" s="21">
        <v>0</v>
      </c>
      <c r="U182" s="21">
        <v>0</v>
      </c>
      <c r="V182" s="21">
        <v>0</v>
      </c>
      <c r="W182" s="21">
        <v>0</v>
      </c>
      <c r="X182" s="21"/>
      <c r="Y182" s="29">
        <v>0</v>
      </c>
      <c r="Z182" s="22"/>
    </row>
    <row r="183" spans="15:26" ht="12.75">
      <c r="O183" s="9">
        <v>175</v>
      </c>
      <c r="P183" s="10">
        <v>0</v>
      </c>
      <c r="Q183" s="11">
        <v>0</v>
      </c>
      <c r="R183" s="12" t="s">
        <v>542</v>
      </c>
      <c r="S183" s="13">
        <v>0</v>
      </c>
      <c r="T183" s="13">
        <v>0</v>
      </c>
      <c r="U183" s="13">
        <v>0</v>
      </c>
      <c r="V183" s="13">
        <v>0</v>
      </c>
      <c r="W183" s="13">
        <v>0</v>
      </c>
      <c r="X183" s="15"/>
      <c r="Y183" s="30">
        <v>0</v>
      </c>
      <c r="Z183" s="16"/>
    </row>
    <row r="184" spans="15:26" ht="12.75">
      <c r="O184" s="17">
        <v>176</v>
      </c>
      <c r="P184" s="18">
        <v>0</v>
      </c>
      <c r="Q184" s="19">
        <v>0</v>
      </c>
      <c r="R184" s="20" t="s">
        <v>542</v>
      </c>
      <c r="S184" s="21">
        <v>0</v>
      </c>
      <c r="T184" s="21">
        <v>0</v>
      </c>
      <c r="U184" s="21">
        <v>0</v>
      </c>
      <c r="V184" s="21">
        <v>0</v>
      </c>
      <c r="W184" s="21">
        <v>0</v>
      </c>
      <c r="X184" s="21"/>
      <c r="Y184" s="29">
        <v>0</v>
      </c>
      <c r="Z184" s="22"/>
    </row>
    <row r="185" spans="15:26" ht="12.75">
      <c r="O185" s="9">
        <v>177</v>
      </c>
      <c r="P185" s="10">
        <v>0</v>
      </c>
      <c r="Q185" s="11">
        <v>0</v>
      </c>
      <c r="R185" s="12" t="s">
        <v>542</v>
      </c>
      <c r="S185" s="13">
        <v>0</v>
      </c>
      <c r="T185" s="13">
        <v>0</v>
      </c>
      <c r="U185" s="13">
        <v>0</v>
      </c>
      <c r="V185" s="13">
        <v>0</v>
      </c>
      <c r="W185" s="13">
        <v>0</v>
      </c>
      <c r="X185" s="15"/>
      <c r="Y185" s="30">
        <v>0</v>
      </c>
      <c r="Z185" s="16"/>
    </row>
    <row r="186" spans="15:26" ht="12.75">
      <c r="O186" s="17">
        <v>178</v>
      </c>
      <c r="P186" s="18">
        <v>0</v>
      </c>
      <c r="Q186" s="19">
        <v>0</v>
      </c>
      <c r="R186" s="20" t="s">
        <v>542</v>
      </c>
      <c r="S186" s="21">
        <v>0</v>
      </c>
      <c r="T186" s="21">
        <v>0</v>
      </c>
      <c r="U186" s="21">
        <v>0</v>
      </c>
      <c r="V186" s="21">
        <v>0</v>
      </c>
      <c r="W186" s="21">
        <v>0</v>
      </c>
      <c r="X186" s="21"/>
      <c r="Y186" s="29">
        <v>0</v>
      </c>
      <c r="Z186" s="22"/>
    </row>
    <row r="187" spans="15:26" ht="12.75">
      <c r="O187" s="9">
        <v>179</v>
      </c>
      <c r="P187" s="10">
        <v>0</v>
      </c>
      <c r="Q187" s="11">
        <v>0</v>
      </c>
      <c r="R187" s="12" t="s">
        <v>542</v>
      </c>
      <c r="S187" s="13">
        <v>0</v>
      </c>
      <c r="T187" s="13">
        <v>0</v>
      </c>
      <c r="U187" s="13">
        <v>0</v>
      </c>
      <c r="V187" s="13">
        <v>0</v>
      </c>
      <c r="W187" s="13">
        <v>0</v>
      </c>
      <c r="X187" s="15"/>
      <c r="Y187" s="30">
        <v>0</v>
      </c>
      <c r="Z187" s="16"/>
    </row>
    <row r="188" spans="15:26" ht="12.75">
      <c r="O188" s="17">
        <v>180</v>
      </c>
      <c r="P188" s="18">
        <v>0</v>
      </c>
      <c r="Q188" s="19">
        <v>0</v>
      </c>
      <c r="R188" s="20" t="s">
        <v>542</v>
      </c>
      <c r="S188" s="21">
        <v>0</v>
      </c>
      <c r="T188" s="21">
        <v>0</v>
      </c>
      <c r="U188" s="21">
        <v>0</v>
      </c>
      <c r="V188" s="21">
        <v>0</v>
      </c>
      <c r="W188" s="21">
        <v>0</v>
      </c>
      <c r="X188" s="21"/>
      <c r="Y188" s="29">
        <v>0</v>
      </c>
      <c r="Z188" s="22"/>
    </row>
    <row r="189" spans="15:26" ht="12.75">
      <c r="O189" s="9">
        <v>181</v>
      </c>
      <c r="P189" s="10">
        <v>0</v>
      </c>
      <c r="Q189" s="11">
        <v>0</v>
      </c>
      <c r="R189" s="12" t="s">
        <v>542</v>
      </c>
      <c r="S189" s="13">
        <v>0</v>
      </c>
      <c r="T189" s="13">
        <v>0</v>
      </c>
      <c r="U189" s="13">
        <v>0</v>
      </c>
      <c r="V189" s="13">
        <v>0</v>
      </c>
      <c r="W189" s="13">
        <v>0</v>
      </c>
      <c r="X189" s="15"/>
      <c r="Y189" s="30">
        <v>0</v>
      </c>
      <c r="Z189" s="16"/>
    </row>
    <row r="190" spans="15:26" ht="12.75">
      <c r="O190" s="17">
        <v>182</v>
      </c>
      <c r="P190" s="18">
        <v>0</v>
      </c>
      <c r="Q190" s="19">
        <v>0</v>
      </c>
      <c r="R190" s="20" t="s">
        <v>542</v>
      </c>
      <c r="S190" s="21">
        <v>0</v>
      </c>
      <c r="T190" s="21">
        <v>0</v>
      </c>
      <c r="U190" s="21">
        <v>0</v>
      </c>
      <c r="V190" s="21">
        <v>0</v>
      </c>
      <c r="W190" s="21">
        <v>0</v>
      </c>
      <c r="X190" s="21"/>
      <c r="Y190" s="29">
        <v>0</v>
      </c>
      <c r="Z190" s="22"/>
    </row>
    <row r="191" spans="15:26" ht="12.75">
      <c r="O191" s="9">
        <v>183</v>
      </c>
      <c r="P191" s="10">
        <v>0</v>
      </c>
      <c r="Q191" s="11">
        <v>0</v>
      </c>
      <c r="R191" s="12" t="s">
        <v>542</v>
      </c>
      <c r="S191" s="13">
        <v>0</v>
      </c>
      <c r="T191" s="13">
        <v>0</v>
      </c>
      <c r="U191" s="13">
        <v>0</v>
      </c>
      <c r="V191" s="13">
        <v>0</v>
      </c>
      <c r="W191" s="13">
        <v>0</v>
      </c>
      <c r="X191" s="15"/>
      <c r="Y191" s="30">
        <v>0</v>
      </c>
      <c r="Z191" s="16"/>
    </row>
    <row r="192" spans="15:26" ht="12.75">
      <c r="O192" s="17">
        <v>184</v>
      </c>
      <c r="P192" s="18">
        <v>0</v>
      </c>
      <c r="Q192" s="19">
        <v>0</v>
      </c>
      <c r="R192" s="20" t="s">
        <v>542</v>
      </c>
      <c r="S192" s="21">
        <v>0</v>
      </c>
      <c r="T192" s="21">
        <v>0</v>
      </c>
      <c r="U192" s="21">
        <v>0</v>
      </c>
      <c r="V192" s="21">
        <v>0</v>
      </c>
      <c r="W192" s="21">
        <v>0</v>
      </c>
      <c r="X192" s="21"/>
      <c r="Y192" s="29">
        <v>0</v>
      </c>
      <c r="Z192" s="22"/>
    </row>
    <row r="193" spans="15:26" ht="12.75">
      <c r="O193" s="9">
        <v>185</v>
      </c>
      <c r="P193" s="10">
        <v>0</v>
      </c>
      <c r="Q193" s="11">
        <v>0</v>
      </c>
      <c r="R193" s="12" t="s">
        <v>542</v>
      </c>
      <c r="S193" s="13">
        <v>0</v>
      </c>
      <c r="T193" s="13">
        <v>0</v>
      </c>
      <c r="U193" s="13">
        <v>0</v>
      </c>
      <c r="V193" s="13">
        <v>0</v>
      </c>
      <c r="W193" s="13">
        <v>0</v>
      </c>
      <c r="X193" s="15"/>
      <c r="Y193" s="30">
        <v>0</v>
      </c>
      <c r="Z193" s="16"/>
    </row>
    <row r="194" spans="15:26" ht="12.75">
      <c r="O194" s="17">
        <v>186</v>
      </c>
      <c r="P194" s="18">
        <v>0</v>
      </c>
      <c r="Q194" s="19">
        <v>0</v>
      </c>
      <c r="R194" s="20" t="s">
        <v>542</v>
      </c>
      <c r="S194" s="21">
        <v>0</v>
      </c>
      <c r="T194" s="21">
        <v>0</v>
      </c>
      <c r="U194" s="21">
        <v>0</v>
      </c>
      <c r="V194" s="21">
        <v>0</v>
      </c>
      <c r="W194" s="21">
        <v>0</v>
      </c>
      <c r="X194" s="21"/>
      <c r="Y194" s="29">
        <v>0</v>
      </c>
      <c r="Z194" s="22"/>
    </row>
    <row r="195" spans="15:26" ht="12.75">
      <c r="O195" s="9">
        <v>187</v>
      </c>
      <c r="P195" s="10">
        <v>0</v>
      </c>
      <c r="Q195" s="11">
        <v>0</v>
      </c>
      <c r="R195" s="12" t="s">
        <v>542</v>
      </c>
      <c r="S195" s="13">
        <v>0</v>
      </c>
      <c r="T195" s="13">
        <v>0</v>
      </c>
      <c r="U195" s="13">
        <v>0</v>
      </c>
      <c r="V195" s="13">
        <v>0</v>
      </c>
      <c r="W195" s="13">
        <v>0</v>
      </c>
      <c r="X195" s="15"/>
      <c r="Y195" s="30">
        <v>0</v>
      </c>
      <c r="Z195" s="16"/>
    </row>
    <row r="196" spans="15:26" ht="12.75">
      <c r="O196" s="17">
        <v>188</v>
      </c>
      <c r="P196" s="18">
        <v>0</v>
      </c>
      <c r="Q196" s="19">
        <v>0</v>
      </c>
      <c r="R196" s="20" t="s">
        <v>542</v>
      </c>
      <c r="S196" s="21">
        <v>0</v>
      </c>
      <c r="T196" s="21">
        <v>0</v>
      </c>
      <c r="U196" s="21">
        <v>0</v>
      </c>
      <c r="V196" s="21">
        <v>0</v>
      </c>
      <c r="W196" s="21">
        <v>0</v>
      </c>
      <c r="X196" s="21"/>
      <c r="Y196" s="29">
        <v>0</v>
      </c>
      <c r="Z196" s="22"/>
    </row>
    <row r="197" spans="15:26" ht="12.75">
      <c r="O197" s="9">
        <v>189</v>
      </c>
      <c r="P197" s="10">
        <v>0</v>
      </c>
      <c r="Q197" s="11">
        <v>0</v>
      </c>
      <c r="R197" s="12" t="s">
        <v>542</v>
      </c>
      <c r="S197" s="13">
        <v>0</v>
      </c>
      <c r="T197" s="13">
        <v>0</v>
      </c>
      <c r="U197" s="13">
        <v>0</v>
      </c>
      <c r="V197" s="13">
        <v>0</v>
      </c>
      <c r="W197" s="13">
        <v>0</v>
      </c>
      <c r="X197" s="15"/>
      <c r="Y197" s="30">
        <v>0</v>
      </c>
      <c r="Z197" s="16"/>
    </row>
    <row r="198" spans="15:26" ht="12.75">
      <c r="O198" s="17">
        <v>190</v>
      </c>
      <c r="P198" s="18">
        <v>0</v>
      </c>
      <c r="Q198" s="19">
        <v>0</v>
      </c>
      <c r="R198" s="20" t="s">
        <v>542</v>
      </c>
      <c r="S198" s="21">
        <v>0</v>
      </c>
      <c r="T198" s="21">
        <v>0</v>
      </c>
      <c r="U198" s="21">
        <v>0</v>
      </c>
      <c r="V198" s="21">
        <v>0</v>
      </c>
      <c r="W198" s="21">
        <v>0</v>
      </c>
      <c r="X198" s="21"/>
      <c r="Y198" s="29">
        <v>0</v>
      </c>
      <c r="Z198" s="22"/>
    </row>
    <row r="199" spans="15:26" ht="12.75">
      <c r="O199" s="9">
        <v>191</v>
      </c>
      <c r="P199" s="10">
        <v>0</v>
      </c>
      <c r="Q199" s="11">
        <v>0</v>
      </c>
      <c r="R199" s="12" t="s">
        <v>542</v>
      </c>
      <c r="S199" s="13">
        <v>0</v>
      </c>
      <c r="T199" s="13">
        <v>0</v>
      </c>
      <c r="U199" s="13">
        <v>0</v>
      </c>
      <c r="V199" s="13">
        <v>0</v>
      </c>
      <c r="W199" s="13">
        <v>0</v>
      </c>
      <c r="X199" s="15"/>
      <c r="Y199" s="30">
        <v>0</v>
      </c>
      <c r="Z199" s="16"/>
    </row>
    <row r="200" spans="15:26" ht="12.75">
      <c r="O200" s="17">
        <v>192</v>
      </c>
      <c r="P200" s="18">
        <v>0</v>
      </c>
      <c r="Q200" s="19">
        <v>0</v>
      </c>
      <c r="R200" s="20" t="s">
        <v>542</v>
      </c>
      <c r="S200" s="21">
        <v>0</v>
      </c>
      <c r="T200" s="21">
        <v>0</v>
      </c>
      <c r="U200" s="21">
        <v>0</v>
      </c>
      <c r="V200" s="21">
        <v>0</v>
      </c>
      <c r="W200" s="21">
        <v>0</v>
      </c>
      <c r="X200" s="21"/>
      <c r="Y200" s="29">
        <v>0</v>
      </c>
      <c r="Z200" s="22"/>
    </row>
    <row r="201" spans="15:26" ht="12.75">
      <c r="O201" s="9">
        <v>193</v>
      </c>
      <c r="P201" s="10">
        <v>0</v>
      </c>
      <c r="Q201" s="11">
        <v>0</v>
      </c>
      <c r="R201" s="12" t="s">
        <v>542</v>
      </c>
      <c r="S201" s="13">
        <v>0</v>
      </c>
      <c r="T201" s="13">
        <v>0</v>
      </c>
      <c r="U201" s="13">
        <v>0</v>
      </c>
      <c r="V201" s="13">
        <v>0</v>
      </c>
      <c r="W201" s="13">
        <v>0</v>
      </c>
      <c r="X201" s="15"/>
      <c r="Y201" s="30">
        <v>0</v>
      </c>
      <c r="Z201" s="16"/>
    </row>
    <row r="202" spans="15:26" ht="12.75">
      <c r="O202" s="17">
        <v>194</v>
      </c>
      <c r="P202" s="18">
        <v>0</v>
      </c>
      <c r="Q202" s="19">
        <v>0</v>
      </c>
      <c r="R202" s="20" t="s">
        <v>542</v>
      </c>
      <c r="S202" s="21">
        <v>0</v>
      </c>
      <c r="T202" s="21">
        <v>0</v>
      </c>
      <c r="U202" s="21">
        <v>0</v>
      </c>
      <c r="V202" s="21">
        <v>0</v>
      </c>
      <c r="W202" s="21">
        <v>0</v>
      </c>
      <c r="X202" s="21"/>
      <c r="Y202" s="29">
        <v>0</v>
      </c>
      <c r="Z202" s="22"/>
    </row>
    <row r="203" spans="15:26" ht="12.75">
      <c r="O203" s="9">
        <v>195</v>
      </c>
      <c r="P203" s="10">
        <v>0</v>
      </c>
      <c r="Q203" s="11">
        <v>0</v>
      </c>
      <c r="R203" s="12" t="s">
        <v>542</v>
      </c>
      <c r="S203" s="13">
        <v>0</v>
      </c>
      <c r="T203" s="13">
        <v>0</v>
      </c>
      <c r="U203" s="13">
        <v>0</v>
      </c>
      <c r="V203" s="13">
        <v>0</v>
      </c>
      <c r="W203" s="13">
        <v>0</v>
      </c>
      <c r="X203" s="15"/>
      <c r="Y203" s="30">
        <v>0</v>
      </c>
      <c r="Z203" s="16"/>
    </row>
    <row r="204" spans="15:26" ht="12.75">
      <c r="O204" s="17">
        <v>196</v>
      </c>
      <c r="P204" s="18">
        <v>0</v>
      </c>
      <c r="Q204" s="19">
        <v>0</v>
      </c>
      <c r="R204" s="20" t="s">
        <v>542</v>
      </c>
      <c r="S204" s="21">
        <v>0</v>
      </c>
      <c r="T204" s="21">
        <v>0</v>
      </c>
      <c r="U204" s="21">
        <v>0</v>
      </c>
      <c r="V204" s="21">
        <v>0</v>
      </c>
      <c r="W204" s="21">
        <v>0</v>
      </c>
      <c r="X204" s="21"/>
      <c r="Y204" s="29">
        <v>0</v>
      </c>
      <c r="Z204" s="22"/>
    </row>
    <row r="205" spans="15:26" ht="12.75">
      <c r="O205" s="9">
        <v>197</v>
      </c>
      <c r="P205" s="10">
        <v>0</v>
      </c>
      <c r="Q205" s="11">
        <v>0</v>
      </c>
      <c r="R205" s="12" t="s">
        <v>542</v>
      </c>
      <c r="S205" s="13">
        <v>0</v>
      </c>
      <c r="T205" s="13">
        <v>0</v>
      </c>
      <c r="U205" s="13">
        <v>0</v>
      </c>
      <c r="V205" s="13">
        <v>0</v>
      </c>
      <c r="W205" s="13">
        <v>0</v>
      </c>
      <c r="X205" s="15"/>
      <c r="Y205" s="30">
        <v>0</v>
      </c>
      <c r="Z205" s="16"/>
    </row>
    <row r="206" spans="15:26" ht="12.75">
      <c r="O206" s="17">
        <v>198</v>
      </c>
      <c r="P206" s="18">
        <v>0</v>
      </c>
      <c r="Q206" s="19">
        <v>0</v>
      </c>
      <c r="R206" s="20" t="s">
        <v>542</v>
      </c>
      <c r="S206" s="21">
        <v>0</v>
      </c>
      <c r="T206" s="21">
        <v>0</v>
      </c>
      <c r="U206" s="21">
        <v>0</v>
      </c>
      <c r="V206" s="21">
        <v>0</v>
      </c>
      <c r="W206" s="21">
        <v>0</v>
      </c>
      <c r="X206" s="21"/>
      <c r="Y206" s="29">
        <v>0</v>
      </c>
      <c r="Z206" s="22"/>
    </row>
    <row r="207" spans="15:26" ht="12.75">
      <c r="O207" s="9">
        <v>199</v>
      </c>
      <c r="P207" s="10">
        <v>0</v>
      </c>
      <c r="Q207" s="11">
        <v>0</v>
      </c>
      <c r="R207" s="12" t="s">
        <v>542</v>
      </c>
      <c r="S207" s="13">
        <v>0</v>
      </c>
      <c r="T207" s="13">
        <v>0</v>
      </c>
      <c r="U207" s="13">
        <v>0</v>
      </c>
      <c r="V207" s="13">
        <v>0</v>
      </c>
      <c r="W207" s="13">
        <v>0</v>
      </c>
      <c r="X207" s="15"/>
      <c r="Y207" s="30">
        <v>0</v>
      </c>
      <c r="Z207" s="16"/>
    </row>
    <row r="208" spans="15:26" ht="12.75">
      <c r="O208" s="17">
        <v>200</v>
      </c>
      <c r="P208" s="18">
        <v>0</v>
      </c>
      <c r="Q208" s="19">
        <v>0</v>
      </c>
      <c r="R208" s="20" t="s">
        <v>542</v>
      </c>
      <c r="S208" s="21">
        <v>0</v>
      </c>
      <c r="T208" s="21">
        <v>0</v>
      </c>
      <c r="U208" s="21">
        <v>0</v>
      </c>
      <c r="V208" s="21">
        <v>0</v>
      </c>
      <c r="W208" s="21">
        <v>0</v>
      </c>
      <c r="X208" s="21"/>
      <c r="Y208" s="29">
        <v>0</v>
      </c>
      <c r="Z208" s="22"/>
    </row>
    <row r="209" spans="15:26" ht="12.75">
      <c r="O209" s="9">
        <v>201</v>
      </c>
      <c r="P209" s="10">
        <v>0</v>
      </c>
      <c r="Q209" s="11">
        <v>0</v>
      </c>
      <c r="R209" s="12" t="s">
        <v>542</v>
      </c>
      <c r="S209" s="13">
        <v>0</v>
      </c>
      <c r="T209" s="13">
        <v>0</v>
      </c>
      <c r="U209" s="13">
        <v>0</v>
      </c>
      <c r="V209" s="13">
        <v>0</v>
      </c>
      <c r="W209" s="13">
        <v>0</v>
      </c>
      <c r="X209" s="15"/>
      <c r="Y209" s="30">
        <v>0</v>
      </c>
      <c r="Z209" s="16"/>
    </row>
    <row r="210" spans="15:26" ht="12.75">
      <c r="O210" s="17">
        <v>202</v>
      </c>
      <c r="P210" s="18">
        <v>0</v>
      </c>
      <c r="Q210" s="19">
        <v>0</v>
      </c>
      <c r="R210" s="20" t="s">
        <v>542</v>
      </c>
      <c r="S210" s="21">
        <v>0</v>
      </c>
      <c r="T210" s="21">
        <v>0</v>
      </c>
      <c r="U210" s="21">
        <v>0</v>
      </c>
      <c r="V210" s="21">
        <v>0</v>
      </c>
      <c r="W210" s="21">
        <v>0</v>
      </c>
      <c r="X210" s="21"/>
      <c r="Y210" s="29">
        <v>0</v>
      </c>
      <c r="Z210" s="22"/>
    </row>
    <row r="211" spans="15:26" ht="12.75">
      <c r="O211" s="9">
        <v>203</v>
      </c>
      <c r="P211" s="10">
        <v>0</v>
      </c>
      <c r="Q211" s="11">
        <v>0</v>
      </c>
      <c r="R211" s="12" t="s">
        <v>542</v>
      </c>
      <c r="S211" s="13">
        <v>0</v>
      </c>
      <c r="T211" s="13">
        <v>0</v>
      </c>
      <c r="U211" s="13">
        <v>0</v>
      </c>
      <c r="V211" s="13">
        <v>0</v>
      </c>
      <c r="W211" s="13">
        <v>0</v>
      </c>
      <c r="X211" s="15"/>
      <c r="Y211" s="30">
        <v>0</v>
      </c>
      <c r="Z211" s="16"/>
    </row>
    <row r="212" spans="15:26" ht="12.75">
      <c r="O212" s="17">
        <v>204</v>
      </c>
      <c r="P212" s="18">
        <v>0</v>
      </c>
      <c r="Q212" s="19">
        <v>0</v>
      </c>
      <c r="R212" s="20" t="s">
        <v>542</v>
      </c>
      <c r="S212" s="21">
        <v>0</v>
      </c>
      <c r="T212" s="21">
        <v>0</v>
      </c>
      <c r="U212" s="21">
        <v>0</v>
      </c>
      <c r="V212" s="21">
        <v>0</v>
      </c>
      <c r="W212" s="21">
        <v>0</v>
      </c>
      <c r="X212" s="21"/>
      <c r="Y212" s="29">
        <v>0</v>
      </c>
      <c r="Z212" s="22"/>
    </row>
    <row r="213" spans="15:26" ht="12.75">
      <c r="O213" s="9">
        <v>205</v>
      </c>
      <c r="P213" s="10">
        <v>0</v>
      </c>
      <c r="Q213" s="11">
        <v>0</v>
      </c>
      <c r="R213" s="12" t="s">
        <v>542</v>
      </c>
      <c r="S213" s="13">
        <v>0</v>
      </c>
      <c r="T213" s="13">
        <v>0</v>
      </c>
      <c r="U213" s="13">
        <v>0</v>
      </c>
      <c r="V213" s="13">
        <v>0</v>
      </c>
      <c r="W213" s="13">
        <v>0</v>
      </c>
      <c r="X213" s="15"/>
      <c r="Y213" s="30">
        <v>0</v>
      </c>
      <c r="Z213" s="16"/>
    </row>
    <row r="214" spans="15:26" ht="12.75">
      <c r="O214" s="17">
        <v>206</v>
      </c>
      <c r="P214" s="18">
        <v>0</v>
      </c>
      <c r="Q214" s="19">
        <v>0</v>
      </c>
      <c r="R214" s="20" t="s">
        <v>542</v>
      </c>
      <c r="S214" s="21">
        <v>0</v>
      </c>
      <c r="T214" s="21">
        <v>0</v>
      </c>
      <c r="U214" s="21">
        <v>0</v>
      </c>
      <c r="V214" s="21">
        <v>0</v>
      </c>
      <c r="W214" s="21">
        <v>0</v>
      </c>
      <c r="X214" s="21"/>
      <c r="Y214" s="29">
        <v>0</v>
      </c>
      <c r="Z214" s="22"/>
    </row>
    <row r="215" spans="15:26" ht="12.75">
      <c r="O215" s="9">
        <v>207</v>
      </c>
      <c r="P215" s="10">
        <v>0</v>
      </c>
      <c r="Q215" s="11">
        <v>0</v>
      </c>
      <c r="R215" s="12" t="s">
        <v>542</v>
      </c>
      <c r="S215" s="13">
        <v>0</v>
      </c>
      <c r="T215" s="13">
        <v>0</v>
      </c>
      <c r="U215" s="13">
        <v>0</v>
      </c>
      <c r="V215" s="13">
        <v>0</v>
      </c>
      <c r="W215" s="13">
        <v>0</v>
      </c>
      <c r="X215" s="15"/>
      <c r="Y215" s="30">
        <v>0</v>
      </c>
      <c r="Z215" s="16"/>
    </row>
    <row r="216" spans="15:26" ht="12.75">
      <c r="O216" s="17">
        <v>208</v>
      </c>
      <c r="P216" s="18">
        <v>0</v>
      </c>
      <c r="Q216" s="19">
        <v>0</v>
      </c>
      <c r="R216" s="20" t="s">
        <v>542</v>
      </c>
      <c r="S216" s="21">
        <v>0</v>
      </c>
      <c r="T216" s="21">
        <v>0</v>
      </c>
      <c r="U216" s="21">
        <v>0</v>
      </c>
      <c r="V216" s="21">
        <v>0</v>
      </c>
      <c r="W216" s="21">
        <v>0</v>
      </c>
      <c r="X216" s="21"/>
      <c r="Y216" s="29">
        <v>0</v>
      </c>
      <c r="Z216" s="22"/>
    </row>
    <row r="217" spans="15:26" ht="12.75">
      <c r="O217" s="9">
        <v>209</v>
      </c>
      <c r="P217" s="10">
        <v>0</v>
      </c>
      <c r="Q217" s="11">
        <v>0</v>
      </c>
      <c r="R217" s="12" t="s">
        <v>542</v>
      </c>
      <c r="S217" s="13">
        <v>0</v>
      </c>
      <c r="T217" s="13">
        <v>0</v>
      </c>
      <c r="U217" s="13">
        <v>0</v>
      </c>
      <c r="V217" s="13">
        <v>0</v>
      </c>
      <c r="W217" s="13">
        <v>0</v>
      </c>
      <c r="X217" s="15"/>
      <c r="Y217" s="30">
        <v>0</v>
      </c>
      <c r="Z217" s="16"/>
    </row>
    <row r="218" spans="15:26" ht="12.75">
      <c r="O218" s="17">
        <v>210</v>
      </c>
      <c r="P218" s="18">
        <v>0</v>
      </c>
      <c r="Q218" s="19">
        <v>0</v>
      </c>
      <c r="R218" s="20" t="s">
        <v>542</v>
      </c>
      <c r="S218" s="21">
        <v>0</v>
      </c>
      <c r="T218" s="21">
        <v>0</v>
      </c>
      <c r="U218" s="21">
        <v>0</v>
      </c>
      <c r="V218" s="21">
        <v>0</v>
      </c>
      <c r="W218" s="21">
        <v>0</v>
      </c>
      <c r="X218" s="21"/>
      <c r="Y218" s="29">
        <v>0</v>
      </c>
      <c r="Z218" s="22"/>
    </row>
    <row r="219" spans="15:26" ht="12.75">
      <c r="O219" s="9">
        <v>211</v>
      </c>
      <c r="P219" s="10">
        <v>0</v>
      </c>
      <c r="Q219" s="11">
        <v>0</v>
      </c>
      <c r="R219" s="12" t="s">
        <v>542</v>
      </c>
      <c r="S219" s="13">
        <v>0</v>
      </c>
      <c r="T219" s="13">
        <v>0</v>
      </c>
      <c r="U219" s="13">
        <v>0</v>
      </c>
      <c r="V219" s="13">
        <v>0</v>
      </c>
      <c r="W219" s="13">
        <v>0</v>
      </c>
      <c r="X219" s="15"/>
      <c r="Y219" s="30">
        <v>0</v>
      </c>
      <c r="Z219" s="16"/>
    </row>
    <row r="220" spans="15:26" ht="12.75">
      <c r="O220" s="17">
        <v>212</v>
      </c>
      <c r="P220" s="18">
        <v>0</v>
      </c>
      <c r="Q220" s="19">
        <v>0</v>
      </c>
      <c r="R220" s="20" t="s">
        <v>542</v>
      </c>
      <c r="S220" s="21">
        <v>0</v>
      </c>
      <c r="T220" s="21">
        <v>0</v>
      </c>
      <c r="U220" s="21">
        <v>0</v>
      </c>
      <c r="V220" s="21">
        <v>0</v>
      </c>
      <c r="W220" s="21">
        <v>0</v>
      </c>
      <c r="X220" s="21"/>
      <c r="Y220" s="29">
        <v>0</v>
      </c>
      <c r="Z220" s="22"/>
    </row>
    <row r="221" spans="15:26" ht="12.75">
      <c r="O221" s="9">
        <v>213</v>
      </c>
      <c r="P221" s="10">
        <v>0</v>
      </c>
      <c r="Q221" s="11">
        <v>0</v>
      </c>
      <c r="R221" s="12" t="s">
        <v>542</v>
      </c>
      <c r="S221" s="13">
        <v>0</v>
      </c>
      <c r="T221" s="13">
        <v>0</v>
      </c>
      <c r="U221" s="13">
        <v>0</v>
      </c>
      <c r="V221" s="13">
        <v>0</v>
      </c>
      <c r="W221" s="13">
        <v>0</v>
      </c>
      <c r="X221" s="15"/>
      <c r="Y221" s="30">
        <v>0</v>
      </c>
      <c r="Z221" s="16"/>
    </row>
    <row r="222" spans="15:26" ht="12.75">
      <c r="O222" s="17">
        <v>214</v>
      </c>
      <c r="P222" s="18">
        <v>0</v>
      </c>
      <c r="Q222" s="19">
        <v>0</v>
      </c>
      <c r="R222" s="20" t="s">
        <v>542</v>
      </c>
      <c r="S222" s="21">
        <v>0</v>
      </c>
      <c r="T222" s="21">
        <v>0</v>
      </c>
      <c r="U222" s="21">
        <v>0</v>
      </c>
      <c r="V222" s="21">
        <v>0</v>
      </c>
      <c r="W222" s="21">
        <v>0</v>
      </c>
      <c r="X222" s="21"/>
      <c r="Y222" s="29">
        <v>0</v>
      </c>
      <c r="Z222" s="22"/>
    </row>
    <row r="223" spans="15:26" ht="12.75">
      <c r="O223" s="9">
        <v>215</v>
      </c>
      <c r="P223" s="10">
        <v>0</v>
      </c>
      <c r="Q223" s="11">
        <v>0</v>
      </c>
      <c r="R223" s="12" t="s">
        <v>542</v>
      </c>
      <c r="S223" s="13">
        <v>0</v>
      </c>
      <c r="T223" s="13">
        <v>0</v>
      </c>
      <c r="U223" s="13">
        <v>0</v>
      </c>
      <c r="V223" s="13">
        <v>0</v>
      </c>
      <c r="W223" s="13">
        <v>0</v>
      </c>
      <c r="X223" s="15"/>
      <c r="Y223" s="30">
        <v>0</v>
      </c>
      <c r="Z223" s="16"/>
    </row>
    <row r="224" spans="15:26" ht="12.75">
      <c r="O224" s="17">
        <v>216</v>
      </c>
      <c r="P224" s="18">
        <v>0</v>
      </c>
      <c r="Q224" s="19">
        <v>0</v>
      </c>
      <c r="R224" s="20" t="s">
        <v>542</v>
      </c>
      <c r="S224" s="21">
        <v>0</v>
      </c>
      <c r="T224" s="21">
        <v>0</v>
      </c>
      <c r="U224" s="21">
        <v>0</v>
      </c>
      <c r="V224" s="21">
        <v>0</v>
      </c>
      <c r="W224" s="21">
        <v>0</v>
      </c>
      <c r="X224" s="21"/>
      <c r="Y224" s="29">
        <v>0</v>
      </c>
      <c r="Z224" s="22"/>
    </row>
    <row r="225" spans="15:26" ht="12.75">
      <c r="O225" s="9">
        <v>217</v>
      </c>
      <c r="P225" s="10">
        <v>0</v>
      </c>
      <c r="Q225" s="11">
        <v>0</v>
      </c>
      <c r="R225" s="12" t="s">
        <v>542</v>
      </c>
      <c r="S225" s="13">
        <v>0</v>
      </c>
      <c r="T225" s="13">
        <v>0</v>
      </c>
      <c r="U225" s="13">
        <v>0</v>
      </c>
      <c r="V225" s="13">
        <v>0</v>
      </c>
      <c r="W225" s="13">
        <v>0</v>
      </c>
      <c r="X225" s="15"/>
      <c r="Y225" s="30">
        <v>0</v>
      </c>
      <c r="Z225" s="16"/>
    </row>
    <row r="226" spans="15:26" ht="12.75">
      <c r="O226" s="17">
        <v>218</v>
      </c>
      <c r="P226" s="18">
        <v>0</v>
      </c>
      <c r="Q226" s="19">
        <v>0</v>
      </c>
      <c r="R226" s="20" t="s">
        <v>542</v>
      </c>
      <c r="S226" s="21">
        <v>0</v>
      </c>
      <c r="T226" s="21">
        <v>0</v>
      </c>
      <c r="U226" s="21">
        <v>0</v>
      </c>
      <c r="V226" s="21">
        <v>0</v>
      </c>
      <c r="W226" s="21">
        <v>0</v>
      </c>
      <c r="X226" s="21"/>
      <c r="Y226" s="29">
        <v>0</v>
      </c>
      <c r="Z226" s="22"/>
    </row>
    <row r="227" spans="15:26" ht="12.75">
      <c r="O227" s="9">
        <v>219</v>
      </c>
      <c r="P227" s="10">
        <v>0</v>
      </c>
      <c r="Q227" s="11">
        <v>0</v>
      </c>
      <c r="R227" s="12" t="s">
        <v>542</v>
      </c>
      <c r="S227" s="13">
        <v>0</v>
      </c>
      <c r="T227" s="13">
        <v>0</v>
      </c>
      <c r="U227" s="13">
        <v>0</v>
      </c>
      <c r="V227" s="13">
        <v>0</v>
      </c>
      <c r="W227" s="13">
        <v>0</v>
      </c>
      <c r="X227" s="15"/>
      <c r="Y227" s="30">
        <v>0</v>
      </c>
      <c r="Z227" s="16"/>
    </row>
    <row r="228" spans="15:26" ht="12.75">
      <c r="O228" s="17">
        <v>220</v>
      </c>
      <c r="P228" s="18">
        <v>0</v>
      </c>
      <c r="Q228" s="19">
        <v>0</v>
      </c>
      <c r="R228" s="20" t="s">
        <v>542</v>
      </c>
      <c r="S228" s="21">
        <v>0</v>
      </c>
      <c r="T228" s="21">
        <v>0</v>
      </c>
      <c r="U228" s="21">
        <v>0</v>
      </c>
      <c r="V228" s="21">
        <v>0</v>
      </c>
      <c r="W228" s="21">
        <v>0</v>
      </c>
      <c r="X228" s="21"/>
      <c r="Y228" s="29">
        <v>0</v>
      </c>
      <c r="Z228" s="22"/>
    </row>
    <row r="229" spans="15:26" ht="12.75">
      <c r="O229" s="9">
        <v>221</v>
      </c>
      <c r="P229" s="10">
        <v>0</v>
      </c>
      <c r="Q229" s="11">
        <v>0</v>
      </c>
      <c r="R229" s="12" t="s">
        <v>542</v>
      </c>
      <c r="S229" s="13">
        <v>0</v>
      </c>
      <c r="T229" s="13">
        <v>0</v>
      </c>
      <c r="U229" s="13">
        <v>0</v>
      </c>
      <c r="V229" s="13">
        <v>0</v>
      </c>
      <c r="W229" s="13">
        <v>0</v>
      </c>
      <c r="X229" s="15"/>
      <c r="Y229" s="30">
        <v>0</v>
      </c>
      <c r="Z229" s="16"/>
    </row>
    <row r="230" spans="15:26" ht="12.75">
      <c r="O230" s="17">
        <v>222</v>
      </c>
      <c r="P230" s="18">
        <v>0</v>
      </c>
      <c r="Q230" s="19">
        <v>0</v>
      </c>
      <c r="R230" s="20" t="s">
        <v>542</v>
      </c>
      <c r="S230" s="21">
        <v>0</v>
      </c>
      <c r="T230" s="21">
        <v>0</v>
      </c>
      <c r="U230" s="21">
        <v>0</v>
      </c>
      <c r="V230" s="21">
        <v>0</v>
      </c>
      <c r="W230" s="21">
        <v>0</v>
      </c>
      <c r="X230" s="21"/>
      <c r="Y230" s="29">
        <v>0</v>
      </c>
      <c r="Z230" s="22"/>
    </row>
    <row r="231" spans="15:26" ht="12.75">
      <c r="O231" s="9">
        <v>223</v>
      </c>
      <c r="P231" s="10">
        <v>0</v>
      </c>
      <c r="Q231" s="11">
        <v>0</v>
      </c>
      <c r="R231" s="12" t="s">
        <v>542</v>
      </c>
      <c r="S231" s="13">
        <v>0</v>
      </c>
      <c r="T231" s="13">
        <v>0</v>
      </c>
      <c r="U231" s="13">
        <v>0</v>
      </c>
      <c r="V231" s="13">
        <v>0</v>
      </c>
      <c r="W231" s="13">
        <v>0</v>
      </c>
      <c r="X231" s="15"/>
      <c r="Y231" s="30">
        <v>0</v>
      </c>
      <c r="Z231" s="16"/>
    </row>
    <row r="232" spans="15:26" ht="12.75">
      <c r="O232" s="17">
        <v>224</v>
      </c>
      <c r="P232" s="18">
        <v>0</v>
      </c>
      <c r="Q232" s="19">
        <v>0</v>
      </c>
      <c r="R232" s="20" t="s">
        <v>542</v>
      </c>
      <c r="S232" s="21">
        <v>0</v>
      </c>
      <c r="T232" s="21">
        <v>0</v>
      </c>
      <c r="U232" s="21">
        <v>0</v>
      </c>
      <c r="V232" s="21">
        <v>0</v>
      </c>
      <c r="W232" s="21">
        <v>0</v>
      </c>
      <c r="X232" s="21"/>
      <c r="Y232" s="29">
        <v>0</v>
      </c>
      <c r="Z232" s="22"/>
    </row>
    <row r="233" spans="15:26" ht="12.75">
      <c r="O233" s="9">
        <v>225</v>
      </c>
      <c r="P233" s="10">
        <v>0</v>
      </c>
      <c r="Q233" s="11">
        <v>0</v>
      </c>
      <c r="R233" s="12" t="s">
        <v>542</v>
      </c>
      <c r="S233" s="13">
        <v>0</v>
      </c>
      <c r="T233" s="13">
        <v>0</v>
      </c>
      <c r="U233" s="13">
        <v>0</v>
      </c>
      <c r="V233" s="13">
        <v>0</v>
      </c>
      <c r="W233" s="13">
        <v>0</v>
      </c>
      <c r="X233" s="15"/>
      <c r="Y233" s="30">
        <v>0</v>
      </c>
      <c r="Z233" s="16"/>
    </row>
    <row r="234" spans="15:26" ht="12.75">
      <c r="O234" s="17">
        <v>226</v>
      </c>
      <c r="P234" s="18">
        <v>0</v>
      </c>
      <c r="Q234" s="19">
        <v>0</v>
      </c>
      <c r="R234" s="20" t="s">
        <v>542</v>
      </c>
      <c r="S234" s="21">
        <v>0</v>
      </c>
      <c r="T234" s="21">
        <v>0</v>
      </c>
      <c r="U234" s="21">
        <v>0</v>
      </c>
      <c r="V234" s="21">
        <v>0</v>
      </c>
      <c r="W234" s="21">
        <v>0</v>
      </c>
      <c r="X234" s="21"/>
      <c r="Y234" s="29">
        <v>0</v>
      </c>
      <c r="Z234" s="22"/>
    </row>
    <row r="235" spans="15:26" ht="12.75">
      <c r="O235" s="9">
        <v>227</v>
      </c>
      <c r="P235" s="10">
        <v>0</v>
      </c>
      <c r="Q235" s="11">
        <v>0</v>
      </c>
      <c r="R235" s="12" t="s">
        <v>542</v>
      </c>
      <c r="S235" s="13">
        <v>0</v>
      </c>
      <c r="T235" s="13">
        <v>0</v>
      </c>
      <c r="U235" s="13">
        <v>0</v>
      </c>
      <c r="V235" s="13">
        <v>0</v>
      </c>
      <c r="W235" s="13">
        <v>0</v>
      </c>
      <c r="X235" s="15"/>
      <c r="Y235" s="30">
        <v>0</v>
      </c>
      <c r="Z235" s="16"/>
    </row>
    <row r="236" spans="15:26" ht="12.75">
      <c r="O236" s="17">
        <v>228</v>
      </c>
      <c r="P236" s="18">
        <v>0</v>
      </c>
      <c r="Q236" s="19">
        <v>0</v>
      </c>
      <c r="R236" s="20" t="s">
        <v>542</v>
      </c>
      <c r="S236" s="21">
        <v>0</v>
      </c>
      <c r="T236" s="21">
        <v>0</v>
      </c>
      <c r="U236" s="21">
        <v>0</v>
      </c>
      <c r="V236" s="21">
        <v>0</v>
      </c>
      <c r="W236" s="21">
        <v>0</v>
      </c>
      <c r="X236" s="21"/>
      <c r="Y236" s="29">
        <v>0</v>
      </c>
      <c r="Z236" s="22"/>
    </row>
    <row r="237" spans="15:26" ht="12.75">
      <c r="O237" s="9">
        <v>229</v>
      </c>
      <c r="P237" s="10">
        <v>0</v>
      </c>
      <c r="Q237" s="11">
        <v>0</v>
      </c>
      <c r="R237" s="12" t="s">
        <v>542</v>
      </c>
      <c r="S237" s="13">
        <v>0</v>
      </c>
      <c r="T237" s="13">
        <v>0</v>
      </c>
      <c r="U237" s="13">
        <v>0</v>
      </c>
      <c r="V237" s="13">
        <v>0</v>
      </c>
      <c r="W237" s="13">
        <v>0</v>
      </c>
      <c r="X237" s="15"/>
      <c r="Y237" s="30">
        <v>0</v>
      </c>
      <c r="Z237" s="16"/>
    </row>
    <row r="238" spans="15:26" ht="12.75">
      <c r="O238" s="17">
        <v>230</v>
      </c>
      <c r="P238" s="18">
        <v>0</v>
      </c>
      <c r="Q238" s="19">
        <v>0</v>
      </c>
      <c r="R238" s="20" t="s">
        <v>542</v>
      </c>
      <c r="S238" s="21">
        <v>0</v>
      </c>
      <c r="T238" s="21">
        <v>0</v>
      </c>
      <c r="U238" s="21">
        <v>0</v>
      </c>
      <c r="V238" s="21">
        <v>0</v>
      </c>
      <c r="W238" s="21">
        <v>0</v>
      </c>
      <c r="X238" s="21"/>
      <c r="Y238" s="29">
        <v>0</v>
      </c>
      <c r="Z238" s="22"/>
    </row>
    <row r="239" spans="15:26" ht="12.75">
      <c r="O239" s="9">
        <v>231</v>
      </c>
      <c r="P239" s="10">
        <v>0</v>
      </c>
      <c r="Q239" s="11">
        <v>0</v>
      </c>
      <c r="R239" s="12" t="s">
        <v>542</v>
      </c>
      <c r="S239" s="13">
        <v>0</v>
      </c>
      <c r="T239" s="13">
        <v>0</v>
      </c>
      <c r="U239" s="13">
        <v>0</v>
      </c>
      <c r="V239" s="13">
        <v>0</v>
      </c>
      <c r="W239" s="13">
        <v>0</v>
      </c>
      <c r="X239" s="15"/>
      <c r="Y239" s="30">
        <v>0</v>
      </c>
      <c r="Z239" s="16"/>
    </row>
    <row r="240" spans="15:26" ht="12.75">
      <c r="O240" s="17">
        <v>232</v>
      </c>
      <c r="P240" s="18">
        <v>0</v>
      </c>
      <c r="Q240" s="19">
        <v>0</v>
      </c>
      <c r="R240" s="20" t="s">
        <v>542</v>
      </c>
      <c r="S240" s="21">
        <v>0</v>
      </c>
      <c r="T240" s="21">
        <v>0</v>
      </c>
      <c r="U240" s="21">
        <v>0</v>
      </c>
      <c r="V240" s="21">
        <v>0</v>
      </c>
      <c r="W240" s="21">
        <v>0</v>
      </c>
      <c r="X240" s="21"/>
      <c r="Y240" s="29">
        <v>0</v>
      </c>
      <c r="Z240" s="22"/>
    </row>
    <row r="241" spans="15:26" ht="12.75">
      <c r="O241" s="9">
        <v>233</v>
      </c>
      <c r="P241" s="10">
        <v>0</v>
      </c>
      <c r="Q241" s="11">
        <v>0</v>
      </c>
      <c r="R241" s="12" t="s">
        <v>542</v>
      </c>
      <c r="S241" s="13">
        <v>0</v>
      </c>
      <c r="T241" s="13">
        <v>0</v>
      </c>
      <c r="U241" s="13">
        <v>0</v>
      </c>
      <c r="V241" s="13">
        <v>0</v>
      </c>
      <c r="W241" s="13">
        <v>0</v>
      </c>
      <c r="X241" s="15"/>
      <c r="Y241" s="30">
        <v>0</v>
      </c>
      <c r="Z241" s="16"/>
    </row>
    <row r="242" spans="15:26" ht="12.75">
      <c r="O242" s="17">
        <v>234</v>
      </c>
      <c r="P242" s="18">
        <v>0</v>
      </c>
      <c r="Q242" s="19">
        <v>0</v>
      </c>
      <c r="R242" s="20" t="s">
        <v>542</v>
      </c>
      <c r="S242" s="21">
        <v>0</v>
      </c>
      <c r="T242" s="21">
        <v>0</v>
      </c>
      <c r="U242" s="21">
        <v>0</v>
      </c>
      <c r="V242" s="21">
        <v>0</v>
      </c>
      <c r="W242" s="21">
        <v>0</v>
      </c>
      <c r="X242" s="21"/>
      <c r="Y242" s="29">
        <v>0</v>
      </c>
      <c r="Z242" s="22"/>
    </row>
    <row r="243" spans="15:26" ht="12.75">
      <c r="O243" s="9">
        <v>235</v>
      </c>
      <c r="P243" s="10">
        <v>0</v>
      </c>
      <c r="Q243" s="11">
        <v>0</v>
      </c>
      <c r="R243" s="12" t="s">
        <v>542</v>
      </c>
      <c r="S243" s="13">
        <v>0</v>
      </c>
      <c r="T243" s="13">
        <v>0</v>
      </c>
      <c r="U243" s="13">
        <v>0</v>
      </c>
      <c r="V243" s="13">
        <v>0</v>
      </c>
      <c r="W243" s="13">
        <v>0</v>
      </c>
      <c r="X243" s="15"/>
      <c r="Y243" s="30">
        <v>0</v>
      </c>
      <c r="Z243" s="16"/>
    </row>
    <row r="244" spans="15:26" ht="12.75">
      <c r="O244" s="17">
        <v>236</v>
      </c>
      <c r="P244" s="18">
        <v>0</v>
      </c>
      <c r="Q244" s="19">
        <v>0</v>
      </c>
      <c r="R244" s="20" t="s">
        <v>542</v>
      </c>
      <c r="S244" s="21">
        <v>0</v>
      </c>
      <c r="T244" s="21">
        <v>0</v>
      </c>
      <c r="U244" s="21">
        <v>0</v>
      </c>
      <c r="V244" s="21">
        <v>0</v>
      </c>
      <c r="W244" s="21">
        <v>0</v>
      </c>
      <c r="X244" s="21"/>
      <c r="Y244" s="29">
        <v>0</v>
      </c>
      <c r="Z244" s="22"/>
    </row>
    <row r="245" spans="15:26" ht="12.75">
      <c r="O245" s="9">
        <v>237</v>
      </c>
      <c r="P245" s="10">
        <v>0</v>
      </c>
      <c r="Q245" s="11">
        <v>0</v>
      </c>
      <c r="R245" s="12" t="s">
        <v>542</v>
      </c>
      <c r="S245" s="13">
        <v>0</v>
      </c>
      <c r="T245" s="13">
        <v>0</v>
      </c>
      <c r="U245" s="13">
        <v>0</v>
      </c>
      <c r="V245" s="13">
        <v>0</v>
      </c>
      <c r="W245" s="13">
        <v>0</v>
      </c>
      <c r="X245" s="15"/>
      <c r="Y245" s="30">
        <v>0</v>
      </c>
      <c r="Z245" s="16"/>
    </row>
    <row r="246" spans="15:26" ht="12.75">
      <c r="O246" s="17">
        <v>238</v>
      </c>
      <c r="P246" s="18">
        <v>0</v>
      </c>
      <c r="Q246" s="19">
        <v>0</v>
      </c>
      <c r="R246" s="20" t="s">
        <v>542</v>
      </c>
      <c r="S246" s="21">
        <v>0</v>
      </c>
      <c r="T246" s="21">
        <v>0</v>
      </c>
      <c r="U246" s="21">
        <v>0</v>
      </c>
      <c r="V246" s="21">
        <v>0</v>
      </c>
      <c r="W246" s="21">
        <v>0</v>
      </c>
      <c r="X246" s="21"/>
      <c r="Y246" s="29">
        <v>0</v>
      </c>
      <c r="Z246" s="22"/>
    </row>
    <row r="247" spans="15:26" ht="12.75">
      <c r="O247" s="9">
        <v>239</v>
      </c>
      <c r="P247" s="10">
        <v>0</v>
      </c>
      <c r="Q247" s="11">
        <v>0</v>
      </c>
      <c r="R247" s="12" t="s">
        <v>542</v>
      </c>
      <c r="S247" s="13">
        <v>0</v>
      </c>
      <c r="T247" s="13">
        <v>0</v>
      </c>
      <c r="U247" s="13">
        <v>0</v>
      </c>
      <c r="V247" s="13">
        <v>0</v>
      </c>
      <c r="W247" s="13">
        <v>0</v>
      </c>
      <c r="X247" s="15"/>
      <c r="Y247" s="30">
        <v>0</v>
      </c>
      <c r="Z247" s="16"/>
    </row>
    <row r="248" spans="15:26" ht="12.75">
      <c r="O248" s="17">
        <v>240</v>
      </c>
      <c r="P248" s="18">
        <v>0</v>
      </c>
      <c r="Q248" s="19">
        <v>0</v>
      </c>
      <c r="R248" s="20" t="s">
        <v>542</v>
      </c>
      <c r="S248" s="21">
        <v>0</v>
      </c>
      <c r="T248" s="21">
        <v>0</v>
      </c>
      <c r="U248" s="21">
        <v>0</v>
      </c>
      <c r="V248" s="21">
        <v>0</v>
      </c>
      <c r="W248" s="21">
        <v>0</v>
      </c>
      <c r="X248" s="21"/>
      <c r="Y248" s="29">
        <v>0</v>
      </c>
      <c r="Z248" s="22"/>
    </row>
    <row r="249" spans="15:26" ht="12.75">
      <c r="O249" s="9">
        <v>241</v>
      </c>
      <c r="P249" s="10">
        <v>0</v>
      </c>
      <c r="Q249" s="11">
        <v>0</v>
      </c>
      <c r="R249" s="12" t="s">
        <v>542</v>
      </c>
      <c r="S249" s="13">
        <v>0</v>
      </c>
      <c r="T249" s="13">
        <v>0</v>
      </c>
      <c r="U249" s="13">
        <v>0</v>
      </c>
      <c r="V249" s="13">
        <v>0</v>
      </c>
      <c r="W249" s="13">
        <v>0</v>
      </c>
      <c r="X249" s="15"/>
      <c r="Y249" s="30">
        <v>0</v>
      </c>
      <c r="Z249" s="16"/>
    </row>
    <row r="250" spans="15:26" ht="12.75">
      <c r="O250" s="17">
        <v>242</v>
      </c>
      <c r="P250" s="18">
        <v>0</v>
      </c>
      <c r="Q250" s="19">
        <v>0</v>
      </c>
      <c r="R250" s="20" t="s">
        <v>542</v>
      </c>
      <c r="S250" s="21">
        <v>0</v>
      </c>
      <c r="T250" s="21">
        <v>0</v>
      </c>
      <c r="U250" s="21">
        <v>0</v>
      </c>
      <c r="V250" s="21">
        <v>0</v>
      </c>
      <c r="W250" s="21">
        <v>0</v>
      </c>
      <c r="X250" s="21"/>
      <c r="Y250" s="29">
        <v>0</v>
      </c>
      <c r="Z250" s="22"/>
    </row>
    <row r="251" spans="15:26" ht="12.75">
      <c r="O251" s="9">
        <v>243</v>
      </c>
      <c r="P251" s="10">
        <v>0</v>
      </c>
      <c r="Q251" s="11">
        <v>0</v>
      </c>
      <c r="R251" s="12" t="s">
        <v>542</v>
      </c>
      <c r="S251" s="13">
        <v>0</v>
      </c>
      <c r="T251" s="13">
        <v>0</v>
      </c>
      <c r="U251" s="13">
        <v>0</v>
      </c>
      <c r="V251" s="13">
        <v>0</v>
      </c>
      <c r="W251" s="13">
        <v>0</v>
      </c>
      <c r="X251" s="15"/>
      <c r="Y251" s="30">
        <v>0</v>
      </c>
      <c r="Z251" s="16"/>
    </row>
    <row r="252" spans="15:26" ht="12.75">
      <c r="O252" s="17">
        <v>244</v>
      </c>
      <c r="P252" s="18">
        <v>0</v>
      </c>
      <c r="Q252" s="19">
        <v>0</v>
      </c>
      <c r="R252" s="20" t="s">
        <v>542</v>
      </c>
      <c r="S252" s="21">
        <v>0</v>
      </c>
      <c r="T252" s="21">
        <v>0</v>
      </c>
      <c r="U252" s="21">
        <v>0</v>
      </c>
      <c r="V252" s="21">
        <v>0</v>
      </c>
      <c r="W252" s="21">
        <v>0</v>
      </c>
      <c r="X252" s="21"/>
      <c r="Y252" s="29">
        <v>0</v>
      </c>
      <c r="Z252" s="22"/>
    </row>
    <row r="253" spans="15:26" ht="12.75">
      <c r="O253" s="9">
        <v>245</v>
      </c>
      <c r="P253" s="10">
        <v>0</v>
      </c>
      <c r="Q253" s="11">
        <v>0</v>
      </c>
      <c r="R253" s="12" t="s">
        <v>542</v>
      </c>
      <c r="S253" s="13">
        <v>0</v>
      </c>
      <c r="T253" s="13">
        <v>0</v>
      </c>
      <c r="U253" s="13">
        <v>0</v>
      </c>
      <c r="V253" s="13">
        <v>0</v>
      </c>
      <c r="W253" s="13">
        <v>0</v>
      </c>
      <c r="X253" s="15"/>
      <c r="Y253" s="30">
        <v>0</v>
      </c>
      <c r="Z253" s="16"/>
    </row>
    <row r="254" spans="15:26" ht="12.75">
      <c r="O254" s="17">
        <v>246</v>
      </c>
      <c r="P254" s="18">
        <v>0</v>
      </c>
      <c r="Q254" s="19">
        <v>0</v>
      </c>
      <c r="R254" s="20" t="s">
        <v>542</v>
      </c>
      <c r="S254" s="21">
        <v>0</v>
      </c>
      <c r="T254" s="21">
        <v>0</v>
      </c>
      <c r="U254" s="21">
        <v>0</v>
      </c>
      <c r="V254" s="21">
        <v>0</v>
      </c>
      <c r="W254" s="21">
        <v>0</v>
      </c>
      <c r="X254" s="21"/>
      <c r="Y254" s="29">
        <v>0</v>
      </c>
      <c r="Z254" s="22"/>
    </row>
    <row r="255" spans="15:26" ht="12.75">
      <c r="O255" s="9">
        <v>247</v>
      </c>
      <c r="P255" s="10">
        <v>0</v>
      </c>
      <c r="Q255" s="11">
        <v>0</v>
      </c>
      <c r="R255" s="12" t="s">
        <v>542</v>
      </c>
      <c r="S255" s="13">
        <v>0</v>
      </c>
      <c r="T255" s="13">
        <v>0</v>
      </c>
      <c r="U255" s="13">
        <v>0</v>
      </c>
      <c r="V255" s="13">
        <v>0</v>
      </c>
      <c r="W255" s="13">
        <v>0</v>
      </c>
      <c r="X255" s="15"/>
      <c r="Y255" s="30">
        <v>0</v>
      </c>
      <c r="Z255" s="16"/>
    </row>
    <row r="256" spans="15:26" ht="12.75">
      <c r="O256" s="17">
        <v>248</v>
      </c>
      <c r="P256" s="18">
        <v>0</v>
      </c>
      <c r="Q256" s="19">
        <v>0</v>
      </c>
      <c r="R256" s="20" t="s">
        <v>542</v>
      </c>
      <c r="S256" s="21">
        <v>0</v>
      </c>
      <c r="T256" s="21">
        <v>0</v>
      </c>
      <c r="U256" s="21">
        <v>0</v>
      </c>
      <c r="V256" s="21">
        <v>0</v>
      </c>
      <c r="W256" s="21">
        <v>0</v>
      </c>
      <c r="X256" s="21"/>
      <c r="Y256" s="29">
        <v>0</v>
      </c>
      <c r="Z256" s="22"/>
    </row>
    <row r="257" spans="15:26" ht="12.75">
      <c r="O257" s="9">
        <v>249</v>
      </c>
      <c r="P257" s="10">
        <v>0</v>
      </c>
      <c r="Q257" s="11">
        <v>0</v>
      </c>
      <c r="R257" s="12" t="s">
        <v>542</v>
      </c>
      <c r="S257" s="13">
        <v>0</v>
      </c>
      <c r="T257" s="13">
        <v>0</v>
      </c>
      <c r="U257" s="13">
        <v>0</v>
      </c>
      <c r="V257" s="13">
        <v>0</v>
      </c>
      <c r="W257" s="13">
        <v>0</v>
      </c>
      <c r="X257" s="15"/>
      <c r="Y257" s="30">
        <v>0</v>
      </c>
      <c r="Z257" s="16"/>
    </row>
    <row r="258" spans="15:26" ht="12.75">
      <c r="O258" s="17">
        <v>250</v>
      </c>
      <c r="P258" s="18">
        <v>0</v>
      </c>
      <c r="Q258" s="19">
        <v>0</v>
      </c>
      <c r="R258" s="20" t="s">
        <v>542</v>
      </c>
      <c r="S258" s="21">
        <v>0</v>
      </c>
      <c r="T258" s="21">
        <v>0</v>
      </c>
      <c r="U258" s="21">
        <v>0</v>
      </c>
      <c r="V258" s="21">
        <v>0</v>
      </c>
      <c r="W258" s="21">
        <v>0</v>
      </c>
      <c r="X258" s="21"/>
      <c r="Y258" s="29">
        <v>0</v>
      </c>
      <c r="Z258" s="22"/>
    </row>
  </sheetData>
  <sheetProtection/>
  <mergeCells count="14">
    <mergeCell ref="S8:W8"/>
    <mergeCell ref="Y8:Z8"/>
    <mergeCell ref="O2:Y2"/>
    <mergeCell ref="O4:Q5"/>
    <mergeCell ref="S5:Y5"/>
    <mergeCell ref="O6:Q6"/>
    <mergeCell ref="S6:Y6"/>
    <mergeCell ref="F8:J8"/>
    <mergeCell ref="L8:M8"/>
    <mergeCell ref="B2:L2"/>
    <mergeCell ref="F5:L5"/>
    <mergeCell ref="B6:D6"/>
    <mergeCell ref="F6:L6"/>
    <mergeCell ref="B4:D5"/>
  </mergeCells>
  <conditionalFormatting sqref="B12:M12 B14:M14 B16:M16 B18:M18 B20:M20 B22:M22 B24:M24 B26:M26 B28:M28 B30:M30 B32:M32 B10:M10 B34:M34 B36:M36 B38:M38 B40:M40 B42:M42 B44:M44 B46:M46 B48:M48 B50:M50 B52:M52 B54:M54 B56:M56 B58:M58 B60:M60 B62:M62 B64:M64 B66:M66 B68:M68 B70:M70 B72:M72 B74:M74 B76:M76 B78:M78 B80:M80 B82:M82 B84:M84 B86:M86 B88:M88 C90:M90 C92:M92 C94:M94 C96:M96 C98:M98 C100:M100 C102:M102 C104:M104 C106:M106 C108:M108 B110:M110 B112:M112 B114:M114 B116:M116 B118:M118 B120:M120 B122:M122 B124:M124 B126:M126 B128:M128">
    <cfRule type="expression" priority="5" dxfId="0" stopIfTrue="1">
      <formula>'D1'!$A$14=2</formula>
    </cfRule>
  </conditionalFormatting>
  <conditionalFormatting sqref="O12:Z12 O14:Z14 O16:Z16 O18:Z18 O20:Z20 O22:Z22 O24:Z24 O26:Z26 O28:Z28 O30:Z30 O32:Z32 O10:Z10 O34:Z34 O36:Z36 O38:Z38 O40:Z40 O42:Z42 O44:Z44 O46:Z46 O48:Z48 O50:Z50 O52:Z52 O54:Z54 O56:Z56 O58:Z58 O60:Z60 O62:Z62 O64:Z64 O66:Z66 O68:Z68 O70:Z70 O72:Z72 O74:Z74 O76:Z76 O78:Z78 O80:Z80 O82:Z82 O84:Z84 O86:Z86 O88:Z88 O90:Z90 O92:Z92 O94:Z94 O96:Z96 O98:Z98 O100:Z100 O102:Z102 O104:Z104 O106:Z106 O108:Z108 O110:Z110 O112:Z112 O114:Z114 O116:Z116 O118:Z118 O120:Z120 O122:Z122 O124:Z124 O126:Z126">
    <cfRule type="expression" priority="4" dxfId="0" stopIfTrue="1">
      <formula>'D1'!$A$14=2</formula>
    </cfRule>
  </conditionalFormatting>
  <conditionalFormatting sqref="O128:Z128 O130:Z130 O132:Z132 O134:Z134 O136:Z136 O138:Z138 O140:Z140 O142:Z142 O144:Z144 O146:Z146 O148:Z148 O150:Z150 O152:Z152 O154:Z154 O156:Z156 O158:Z158 O160:Z160 O162:Z162 O164:Z164 O166:Z166 O168:Z168 O170:Z170 O172:Z172 O174:Z174 O176:Z176 O178:Z178 O180:Z180 O182:Z182 O184:Z184 O186:Z186 O188:Z188 O190:Z190 O192:Z192 O194:Z194 O196:Z196 O198:Z198 O200:Z200 O202:Z202 O204:Z204 O206:Z206 O208:Z208 O210:Z210 O212:Z212 O214:Z214">
    <cfRule type="expression" priority="3" dxfId="0" stopIfTrue="1">
      <formula>'D1'!$A$14=2</formula>
    </cfRule>
  </conditionalFormatting>
  <conditionalFormatting sqref="B90 B92 B94 B96 B98 B100 B102 B104 B106 B108">
    <cfRule type="expression" priority="2" dxfId="0" stopIfTrue="1">
      <formula>'D1'!$A$14=2</formula>
    </cfRule>
  </conditionalFormatting>
  <conditionalFormatting sqref="O216:Z216 O218:Z218 O220:Z220 O222:Z222 O224:Z224 O226:Z226 O228:Z228 O230:Z230 O232:Z232 O234:Z234 O236:Z236 O238:Z238 O240:Z240 O242:Z242 O244:Z244 O246:Z246 O248:Z248 O250:Z250 O252:Z252 O254:Z254 O256:Z256 O258:Z258">
    <cfRule type="expression" priority="1" dxfId="0" stopIfTrue="1">
      <formula>'D1'!$A$14=2</formula>
    </cfRule>
  </conditionalFormatting>
  <printOptions/>
  <pageMargins left="0.31" right="0.17" top="0.13" bottom="0.12" header="0.14" footer="0.1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2:Z258"/>
  <sheetViews>
    <sheetView showGridLines="0" showZeros="0" workbookViewId="0" topLeftCell="A1">
      <selection activeCell="P9" sqref="P9:Z258"/>
    </sheetView>
  </sheetViews>
  <sheetFormatPr defaultColWidth="11.421875" defaultRowHeight="12.75"/>
  <cols>
    <col min="1" max="1" width="2.140625" style="0" customWidth="1"/>
    <col min="2" max="2" width="4.140625" style="0" customWidth="1"/>
    <col min="3" max="3" width="4.421875" style="0" customWidth="1"/>
    <col min="4" max="4" width="26.28125" style="0" customWidth="1"/>
    <col min="5" max="5" width="15.8515625" style="0" customWidth="1"/>
    <col min="6" max="10" width="4.421875" style="0" customWidth="1"/>
    <col min="11" max="11" width="3.8515625" style="0" customWidth="1"/>
    <col min="12" max="12" width="5.7109375" style="0" customWidth="1"/>
    <col min="13" max="13" width="0.71875" style="0" customWidth="1"/>
    <col min="14" max="14" width="4.7109375" style="0" hidden="1" customWidth="1"/>
    <col min="15" max="15" width="4.140625" style="0" hidden="1" customWidth="1"/>
    <col min="16" max="16" width="4.421875" style="0" hidden="1" customWidth="1"/>
    <col min="17" max="17" width="26.28125" style="0" hidden="1" customWidth="1"/>
    <col min="18" max="18" width="15.8515625" style="0" hidden="1" customWidth="1"/>
    <col min="19" max="23" width="4.421875" style="0" hidden="1" customWidth="1"/>
    <col min="24" max="24" width="3.8515625" style="0" hidden="1" customWidth="1"/>
    <col min="25" max="25" width="5.7109375" style="0" hidden="1" customWidth="1"/>
    <col min="26" max="26" width="0.71875" style="0" hidden="1" customWidth="1"/>
    <col min="27" max="27" width="11.421875" style="0" hidden="1" customWidth="1"/>
  </cols>
  <sheetData>
    <row r="1" ht="5.25" customHeight="1"/>
    <row r="2" spans="2:26" ht="15.75" customHeight="1">
      <c r="B2" s="73" t="s">
        <v>439</v>
      </c>
      <c r="C2" s="73"/>
      <c r="D2" s="73"/>
      <c r="E2" s="73"/>
      <c r="F2" s="73"/>
      <c r="G2" s="73"/>
      <c r="H2" s="73"/>
      <c r="I2" s="73"/>
      <c r="J2" s="73"/>
      <c r="K2" s="73"/>
      <c r="L2" s="73"/>
      <c r="M2" s="49"/>
      <c r="O2" s="73" t="s">
        <v>592</v>
      </c>
      <c r="P2" s="73"/>
      <c r="Q2" s="73"/>
      <c r="R2" s="73"/>
      <c r="S2" s="73"/>
      <c r="T2" s="73"/>
      <c r="U2" s="73"/>
      <c r="V2" s="73"/>
      <c r="W2" s="73"/>
      <c r="X2" s="73"/>
      <c r="Y2" s="73"/>
      <c r="Z2" s="49"/>
    </row>
    <row r="3" spans="2:26" ht="9" customHeight="1">
      <c r="B3" s="2"/>
      <c r="C3" s="3"/>
      <c r="D3" s="3"/>
      <c r="E3" s="3"/>
      <c r="F3" s="3"/>
      <c r="G3" s="3"/>
      <c r="H3" s="3"/>
      <c r="I3" s="3"/>
      <c r="J3" s="3"/>
      <c r="K3" s="3"/>
      <c r="L3" s="3"/>
      <c r="M3" s="3"/>
      <c r="O3" s="2"/>
      <c r="P3" s="3"/>
      <c r="Q3" s="3"/>
      <c r="R3" s="3"/>
      <c r="S3" s="3"/>
      <c r="T3" s="3"/>
      <c r="U3" s="3"/>
      <c r="V3" s="3"/>
      <c r="W3" s="3"/>
      <c r="X3" s="3"/>
      <c r="Y3" s="3"/>
      <c r="Z3" s="3"/>
    </row>
    <row r="4" spans="2:18" ht="12.75" customHeight="1">
      <c r="B4" s="58" t="s">
        <v>7</v>
      </c>
      <c r="C4" s="58"/>
      <c r="D4" s="58"/>
      <c r="E4" s="24" t="s">
        <v>8</v>
      </c>
      <c r="O4" s="58" t="s">
        <v>7</v>
      </c>
      <c r="P4" s="58"/>
      <c r="Q4" s="58"/>
      <c r="R4" s="24" t="s">
        <v>8</v>
      </c>
    </row>
    <row r="5" spans="2:26" ht="12.75" customHeight="1">
      <c r="B5" s="58"/>
      <c r="C5" s="58"/>
      <c r="D5" s="58"/>
      <c r="E5" s="4"/>
      <c r="F5" s="59" t="s">
        <v>0</v>
      </c>
      <c r="G5" s="59"/>
      <c r="H5" s="59"/>
      <c r="I5" s="59"/>
      <c r="J5" s="59"/>
      <c r="K5" s="59"/>
      <c r="L5" s="59"/>
      <c r="M5" s="5"/>
      <c r="O5" s="58"/>
      <c r="P5" s="58"/>
      <c r="Q5" s="58"/>
      <c r="R5" s="4"/>
      <c r="S5" s="59" t="s">
        <v>0</v>
      </c>
      <c r="T5" s="59"/>
      <c r="U5" s="59"/>
      <c r="V5" s="59"/>
      <c r="W5" s="59"/>
      <c r="X5" s="59"/>
      <c r="Y5" s="59"/>
      <c r="Z5" s="5"/>
    </row>
    <row r="6" spans="2:26" ht="12.75" customHeight="1">
      <c r="B6" s="68" t="str">
        <f>O6</f>
        <v>Dernière compétition : Tanlay</v>
      </c>
      <c r="C6" s="68"/>
      <c r="D6" s="68"/>
      <c r="E6" s="23">
        <f>R6</f>
        <v>43013</v>
      </c>
      <c r="F6" s="67" t="str">
        <f>S6</f>
        <v>Compétitions jouées : 15/15</v>
      </c>
      <c r="G6" s="67"/>
      <c r="H6" s="67"/>
      <c r="I6" s="67"/>
      <c r="J6" s="67"/>
      <c r="K6" s="67"/>
      <c r="L6" s="67"/>
      <c r="M6" s="5"/>
      <c r="O6" s="78" t="s">
        <v>690</v>
      </c>
      <c r="P6" s="78"/>
      <c r="Q6" s="78"/>
      <c r="R6" s="52">
        <v>43013</v>
      </c>
      <c r="S6" s="79" t="s">
        <v>688</v>
      </c>
      <c r="T6" s="79"/>
      <c r="U6" s="79"/>
      <c r="V6" s="79"/>
      <c r="W6" s="79"/>
      <c r="X6" s="79"/>
      <c r="Y6" s="79"/>
      <c r="Z6" s="53"/>
    </row>
    <row r="7" spans="2:15" ht="12.75" customHeight="1" thickBot="1">
      <c r="B7" t="s">
        <v>0</v>
      </c>
      <c r="O7" t="s">
        <v>0</v>
      </c>
    </row>
    <row r="8" spans="2:26" ht="15.75" customHeight="1" thickBot="1">
      <c r="B8" s="50" t="s">
        <v>1</v>
      </c>
      <c r="C8" s="51" t="s">
        <v>2</v>
      </c>
      <c r="D8" s="51" t="s">
        <v>3</v>
      </c>
      <c r="E8" s="51" t="s">
        <v>4</v>
      </c>
      <c r="F8" s="74" t="s">
        <v>9</v>
      </c>
      <c r="G8" s="74"/>
      <c r="H8" s="74"/>
      <c r="I8" s="74"/>
      <c r="J8" s="75"/>
      <c r="K8" s="8"/>
      <c r="L8" s="76" t="s">
        <v>5</v>
      </c>
      <c r="M8" s="77"/>
      <c r="O8" s="50" t="s">
        <v>1</v>
      </c>
      <c r="P8" s="51" t="s">
        <v>2</v>
      </c>
      <c r="Q8" s="51" t="s">
        <v>3</v>
      </c>
      <c r="R8" s="51" t="s">
        <v>4</v>
      </c>
      <c r="S8" s="74" t="s">
        <v>9</v>
      </c>
      <c r="T8" s="74"/>
      <c r="U8" s="74"/>
      <c r="V8" s="74"/>
      <c r="W8" s="75"/>
      <c r="X8" s="8"/>
      <c r="Y8" s="76" t="s">
        <v>5</v>
      </c>
      <c r="Z8" s="77"/>
    </row>
    <row r="9" spans="2:26" ht="13.5" customHeight="1">
      <c r="B9" s="9">
        <v>1</v>
      </c>
      <c r="C9" s="10">
        <f>IF(Y9=0,0,P9)</f>
        <v>21.8</v>
      </c>
      <c r="D9" s="11" t="str">
        <f>IF(Y9=0,0,Q9)</f>
        <v>PELLEGRINI Christine</v>
      </c>
      <c r="E9" s="12" t="str">
        <f>IF(Y9=0,0,R9)</f>
        <v>Quetigny</v>
      </c>
      <c r="F9" s="13">
        <f>IF(Y9=0,0,S9)</f>
        <v>300</v>
      </c>
      <c r="G9" s="13">
        <f>IF(Y9=0,0,T9)</f>
        <v>300</v>
      </c>
      <c r="H9" s="13">
        <f>IF(Y9=0,0,U9)</f>
        <v>280</v>
      </c>
      <c r="I9" s="13">
        <f>IF(Y9=0,0,V9)</f>
        <v>280</v>
      </c>
      <c r="J9" s="13">
        <f>IF(Y9=0,0,W9)</f>
        <v>280</v>
      </c>
      <c r="K9" s="13"/>
      <c r="L9" s="28">
        <f>Y9</f>
        <v>1440</v>
      </c>
      <c r="M9" s="14"/>
      <c r="N9" s="26"/>
      <c r="O9" s="9">
        <v>1</v>
      </c>
      <c r="P9" s="10">
        <v>21.8</v>
      </c>
      <c r="Q9" s="11" t="s">
        <v>185</v>
      </c>
      <c r="R9" s="12" t="s">
        <v>277</v>
      </c>
      <c r="S9" s="13">
        <v>300</v>
      </c>
      <c r="T9" s="13">
        <v>300</v>
      </c>
      <c r="U9" s="13">
        <v>280</v>
      </c>
      <c r="V9" s="13">
        <v>280</v>
      </c>
      <c r="W9" s="13">
        <v>280</v>
      </c>
      <c r="X9" s="13"/>
      <c r="Y9" s="28">
        <v>1440</v>
      </c>
      <c r="Z9" s="14"/>
    </row>
    <row r="10" spans="1:26" ht="13.5" customHeight="1">
      <c r="A10">
        <v>2</v>
      </c>
      <c r="B10" s="17">
        <v>2</v>
      </c>
      <c r="C10" s="18">
        <f aca="true" t="shared" si="0" ref="C10:C73">IF(Y10=0,0,P10)</f>
        <v>26.3</v>
      </c>
      <c r="D10" s="19" t="str">
        <f aca="true" t="shared" si="1" ref="D10:D73">IF(Y10=0,0,Q10)</f>
        <v>GOUSSARD Maryse</v>
      </c>
      <c r="E10" s="20" t="str">
        <f aca="true" t="shared" si="2" ref="E10:E73">IF(Y10=0,0,R10)</f>
        <v>Autun</v>
      </c>
      <c r="F10" s="21">
        <f aca="true" t="shared" si="3" ref="F10:F73">IF(Y10=0,0,S10)</f>
        <v>300</v>
      </c>
      <c r="G10" s="21">
        <f aca="true" t="shared" si="4" ref="G10:G73">IF(Y10=0,0,T10)</f>
        <v>300</v>
      </c>
      <c r="H10" s="21">
        <f aca="true" t="shared" si="5" ref="H10:H73">IF(Y10=0,0,U10)</f>
        <v>280</v>
      </c>
      <c r="I10" s="21">
        <f aca="true" t="shared" si="6" ref="I10:I73">IF(Y10=0,0,V10)</f>
        <v>260</v>
      </c>
      <c r="J10" s="21">
        <f aca="true" t="shared" si="7" ref="J10:J73">IF(Y10=0,0,W10)</f>
        <v>240</v>
      </c>
      <c r="K10" s="21"/>
      <c r="L10" s="29">
        <f aca="true" t="shared" si="8" ref="L10:L73">Y10</f>
        <v>1380</v>
      </c>
      <c r="M10" s="22"/>
      <c r="N10" s="25"/>
      <c r="O10" s="17">
        <v>2</v>
      </c>
      <c r="P10" s="18">
        <v>26.3</v>
      </c>
      <c r="Q10" s="19" t="s">
        <v>193</v>
      </c>
      <c r="R10" s="20" t="s">
        <v>318</v>
      </c>
      <c r="S10" s="21">
        <v>300</v>
      </c>
      <c r="T10" s="21">
        <v>300</v>
      </c>
      <c r="U10" s="21">
        <v>280</v>
      </c>
      <c r="V10" s="21">
        <v>260</v>
      </c>
      <c r="W10" s="21">
        <v>240</v>
      </c>
      <c r="X10" s="21"/>
      <c r="Y10" s="29">
        <v>1380</v>
      </c>
      <c r="Z10" s="22"/>
    </row>
    <row r="11" spans="2:26" ht="13.5" customHeight="1">
      <c r="B11" s="9">
        <v>3</v>
      </c>
      <c r="C11" s="10">
        <f t="shared" si="0"/>
        <v>26.3</v>
      </c>
      <c r="D11" s="11" t="str">
        <f t="shared" si="1"/>
        <v>CHOMARD Martine</v>
      </c>
      <c r="E11" s="12" t="str">
        <f t="shared" si="2"/>
        <v>Ch. De Chailly</v>
      </c>
      <c r="F11" s="13">
        <f t="shared" si="3"/>
        <v>300</v>
      </c>
      <c r="G11" s="13">
        <f t="shared" si="4"/>
        <v>280</v>
      </c>
      <c r="H11" s="13">
        <f t="shared" si="5"/>
        <v>280</v>
      </c>
      <c r="I11" s="13">
        <f t="shared" si="6"/>
        <v>260</v>
      </c>
      <c r="J11" s="13">
        <f t="shared" si="7"/>
        <v>260</v>
      </c>
      <c r="K11" s="15"/>
      <c r="L11" s="30">
        <f t="shared" si="8"/>
        <v>1380</v>
      </c>
      <c r="M11" s="16"/>
      <c r="N11" s="26"/>
      <c r="O11" s="9">
        <v>3</v>
      </c>
      <c r="P11" s="10">
        <v>26.3</v>
      </c>
      <c r="Q11" s="11" t="s">
        <v>189</v>
      </c>
      <c r="R11" s="12" t="s">
        <v>284</v>
      </c>
      <c r="S11" s="13">
        <v>300</v>
      </c>
      <c r="T11" s="13">
        <v>280</v>
      </c>
      <c r="U11" s="13">
        <v>280</v>
      </c>
      <c r="V11" s="13">
        <v>260</v>
      </c>
      <c r="W11" s="13">
        <v>260</v>
      </c>
      <c r="X11" s="15"/>
      <c r="Y11" s="30">
        <v>1380</v>
      </c>
      <c r="Z11" s="16"/>
    </row>
    <row r="12" spans="2:26" ht="13.5" customHeight="1">
      <c r="B12" s="17">
        <v>4</v>
      </c>
      <c r="C12" s="18">
        <f t="shared" si="0"/>
        <v>21.5</v>
      </c>
      <c r="D12" s="19" t="str">
        <f t="shared" si="1"/>
        <v>RAVET Colette</v>
      </c>
      <c r="E12" s="20" t="str">
        <f t="shared" si="2"/>
        <v>Dijon Bourgogne</v>
      </c>
      <c r="F12" s="21">
        <f t="shared" si="3"/>
        <v>300</v>
      </c>
      <c r="G12" s="21">
        <f t="shared" si="4"/>
        <v>280</v>
      </c>
      <c r="H12" s="21">
        <f t="shared" si="5"/>
        <v>280</v>
      </c>
      <c r="I12" s="21">
        <f t="shared" si="6"/>
        <v>260</v>
      </c>
      <c r="J12" s="21">
        <f t="shared" si="7"/>
        <v>240</v>
      </c>
      <c r="K12" s="21"/>
      <c r="L12" s="29">
        <f t="shared" si="8"/>
        <v>1360</v>
      </c>
      <c r="M12" s="22"/>
      <c r="N12" s="25"/>
      <c r="O12" s="17">
        <v>4</v>
      </c>
      <c r="P12" s="18">
        <v>21.5</v>
      </c>
      <c r="Q12" s="19" t="s">
        <v>181</v>
      </c>
      <c r="R12" s="20" t="s">
        <v>302</v>
      </c>
      <c r="S12" s="21">
        <v>300</v>
      </c>
      <c r="T12" s="21">
        <v>280</v>
      </c>
      <c r="U12" s="21">
        <v>280</v>
      </c>
      <c r="V12" s="21">
        <v>260</v>
      </c>
      <c r="W12" s="21">
        <v>240</v>
      </c>
      <c r="X12" s="21"/>
      <c r="Y12" s="29">
        <v>1360</v>
      </c>
      <c r="Z12" s="22"/>
    </row>
    <row r="13" spans="2:26" ht="13.5" customHeight="1">
      <c r="B13" s="9">
        <v>5</v>
      </c>
      <c r="C13" s="10">
        <f t="shared" si="0"/>
        <v>23.6</v>
      </c>
      <c r="D13" s="11" t="str">
        <f t="shared" si="1"/>
        <v>MAHU-ANDRE Aude</v>
      </c>
      <c r="E13" s="12" t="str">
        <f t="shared" si="2"/>
        <v>Ch. De Chailly</v>
      </c>
      <c r="F13" s="13">
        <f t="shared" si="3"/>
        <v>300</v>
      </c>
      <c r="G13" s="13">
        <f t="shared" si="4"/>
        <v>300</v>
      </c>
      <c r="H13" s="13">
        <f t="shared" si="5"/>
        <v>260</v>
      </c>
      <c r="I13" s="13">
        <f t="shared" si="6"/>
        <v>240</v>
      </c>
      <c r="J13" s="13">
        <f t="shared" si="7"/>
        <v>240</v>
      </c>
      <c r="K13" s="15"/>
      <c r="L13" s="30">
        <f t="shared" si="8"/>
        <v>1340</v>
      </c>
      <c r="M13" s="16"/>
      <c r="N13" s="25"/>
      <c r="O13" s="9">
        <v>5</v>
      </c>
      <c r="P13" s="10">
        <v>23.6</v>
      </c>
      <c r="Q13" s="11" t="s">
        <v>17</v>
      </c>
      <c r="R13" s="12" t="s">
        <v>284</v>
      </c>
      <c r="S13" s="13">
        <v>300</v>
      </c>
      <c r="T13" s="13">
        <v>300</v>
      </c>
      <c r="U13" s="13">
        <v>260</v>
      </c>
      <c r="V13" s="13">
        <v>240</v>
      </c>
      <c r="W13" s="13">
        <v>240</v>
      </c>
      <c r="X13" s="15"/>
      <c r="Y13" s="30">
        <v>1340</v>
      </c>
      <c r="Z13" s="16"/>
    </row>
    <row r="14" spans="2:26" ht="13.5" customHeight="1">
      <c r="B14" s="17">
        <v>6</v>
      </c>
      <c r="C14" s="18">
        <f t="shared" si="0"/>
        <v>29.3</v>
      </c>
      <c r="D14" s="19" t="str">
        <f t="shared" si="1"/>
        <v>HENRY  Elisabeth</v>
      </c>
      <c r="E14" s="20" t="str">
        <f t="shared" si="2"/>
        <v>Quetigny</v>
      </c>
      <c r="F14" s="21">
        <f t="shared" si="3"/>
        <v>300</v>
      </c>
      <c r="G14" s="21">
        <f t="shared" si="4"/>
        <v>300</v>
      </c>
      <c r="H14" s="21">
        <f t="shared" si="5"/>
        <v>260</v>
      </c>
      <c r="I14" s="21">
        <f t="shared" si="6"/>
        <v>240</v>
      </c>
      <c r="J14" s="21">
        <f t="shared" si="7"/>
        <v>200</v>
      </c>
      <c r="K14" s="21"/>
      <c r="L14" s="29">
        <f t="shared" si="8"/>
        <v>1300</v>
      </c>
      <c r="M14" s="22"/>
      <c r="N14" s="26"/>
      <c r="O14" s="17">
        <v>6</v>
      </c>
      <c r="P14" s="18">
        <v>29.3</v>
      </c>
      <c r="Q14" s="19" t="s">
        <v>577</v>
      </c>
      <c r="R14" s="20" t="s">
        <v>277</v>
      </c>
      <c r="S14" s="21">
        <v>300</v>
      </c>
      <c r="T14" s="21">
        <v>300</v>
      </c>
      <c r="U14" s="21">
        <v>260</v>
      </c>
      <c r="V14" s="21">
        <v>240</v>
      </c>
      <c r="W14" s="21">
        <v>200</v>
      </c>
      <c r="X14" s="21"/>
      <c r="Y14" s="29">
        <v>1300</v>
      </c>
      <c r="Z14" s="22"/>
    </row>
    <row r="15" spans="2:26" ht="13.5" customHeight="1">
      <c r="B15" s="9">
        <v>7</v>
      </c>
      <c r="C15" s="10">
        <f t="shared" si="0"/>
        <v>30.3</v>
      </c>
      <c r="D15" s="11" t="str">
        <f t="shared" si="1"/>
        <v>TESSEDE Danièle</v>
      </c>
      <c r="E15" s="12" t="str">
        <f t="shared" si="2"/>
        <v>Autun</v>
      </c>
      <c r="F15" s="13">
        <f t="shared" si="3"/>
        <v>300</v>
      </c>
      <c r="G15" s="13">
        <f t="shared" si="4"/>
        <v>260</v>
      </c>
      <c r="H15" s="13">
        <f t="shared" si="5"/>
        <v>260</v>
      </c>
      <c r="I15" s="13">
        <f t="shared" si="6"/>
        <v>240</v>
      </c>
      <c r="J15" s="13">
        <f t="shared" si="7"/>
        <v>200</v>
      </c>
      <c r="K15" s="15"/>
      <c r="L15" s="30">
        <f t="shared" si="8"/>
        <v>1260</v>
      </c>
      <c r="M15" s="16"/>
      <c r="N15" s="26"/>
      <c r="O15" s="9">
        <v>7</v>
      </c>
      <c r="P15" s="10">
        <v>30.3</v>
      </c>
      <c r="Q15" s="11" t="s">
        <v>182</v>
      </c>
      <c r="R15" s="12" t="s">
        <v>318</v>
      </c>
      <c r="S15" s="13">
        <v>300</v>
      </c>
      <c r="T15" s="13">
        <v>260</v>
      </c>
      <c r="U15" s="13">
        <v>260</v>
      </c>
      <c r="V15" s="13">
        <v>240</v>
      </c>
      <c r="W15" s="13">
        <v>200</v>
      </c>
      <c r="X15" s="15"/>
      <c r="Y15" s="30">
        <v>1260</v>
      </c>
      <c r="Z15" s="16"/>
    </row>
    <row r="16" spans="2:26" ht="13.5" customHeight="1">
      <c r="B16" s="17">
        <v>8</v>
      </c>
      <c r="C16" s="18">
        <f t="shared" si="0"/>
        <v>27.8</v>
      </c>
      <c r="D16" s="19" t="str">
        <f t="shared" si="1"/>
        <v>LAGORGETTE M-France</v>
      </c>
      <c r="E16" s="20" t="str">
        <f t="shared" si="2"/>
        <v>Chalon/Saone</v>
      </c>
      <c r="F16" s="21">
        <f t="shared" si="3"/>
        <v>260</v>
      </c>
      <c r="G16" s="21">
        <f t="shared" si="4"/>
        <v>240</v>
      </c>
      <c r="H16" s="21">
        <f t="shared" si="5"/>
        <v>220</v>
      </c>
      <c r="I16" s="21">
        <f t="shared" si="6"/>
        <v>200</v>
      </c>
      <c r="J16" s="21">
        <f t="shared" si="7"/>
        <v>190</v>
      </c>
      <c r="K16" s="21"/>
      <c r="L16" s="29">
        <f t="shared" si="8"/>
        <v>1110</v>
      </c>
      <c r="M16" s="22"/>
      <c r="N16" s="25"/>
      <c r="O16" s="17">
        <v>8</v>
      </c>
      <c r="P16" s="18">
        <v>27.8</v>
      </c>
      <c r="Q16" s="19" t="s">
        <v>651</v>
      </c>
      <c r="R16" s="20" t="s">
        <v>304</v>
      </c>
      <c r="S16" s="21">
        <v>260</v>
      </c>
      <c r="T16" s="21">
        <v>240</v>
      </c>
      <c r="U16" s="21">
        <v>220</v>
      </c>
      <c r="V16" s="21">
        <v>200</v>
      </c>
      <c r="W16" s="21">
        <v>190</v>
      </c>
      <c r="X16" s="21"/>
      <c r="Y16" s="29">
        <v>1110</v>
      </c>
      <c r="Z16" s="22"/>
    </row>
    <row r="17" spans="2:26" ht="13.5" customHeight="1">
      <c r="B17" s="9">
        <v>9</v>
      </c>
      <c r="C17" s="10">
        <f t="shared" si="0"/>
        <v>24.6</v>
      </c>
      <c r="D17" s="11" t="str">
        <f t="shared" si="1"/>
        <v>CARRION Marie Therese</v>
      </c>
      <c r="E17" s="12" t="str">
        <f t="shared" si="2"/>
        <v>Val D'Amour</v>
      </c>
      <c r="F17" s="13">
        <f t="shared" si="3"/>
        <v>280</v>
      </c>
      <c r="G17" s="13">
        <f t="shared" si="4"/>
        <v>220</v>
      </c>
      <c r="H17" s="13">
        <f t="shared" si="5"/>
        <v>220</v>
      </c>
      <c r="I17" s="13">
        <f t="shared" si="6"/>
        <v>200</v>
      </c>
      <c r="J17" s="13">
        <f t="shared" si="7"/>
        <v>170</v>
      </c>
      <c r="K17" s="15"/>
      <c r="L17" s="30">
        <f t="shared" si="8"/>
        <v>1090</v>
      </c>
      <c r="M17" s="16"/>
      <c r="N17" s="27"/>
      <c r="O17" s="9">
        <v>9</v>
      </c>
      <c r="P17" s="10">
        <v>24.6</v>
      </c>
      <c r="Q17" s="11" t="s">
        <v>590</v>
      </c>
      <c r="R17" s="12" t="s">
        <v>307</v>
      </c>
      <c r="S17" s="13">
        <v>280</v>
      </c>
      <c r="T17" s="13">
        <v>220</v>
      </c>
      <c r="U17" s="13">
        <v>220</v>
      </c>
      <c r="V17" s="13">
        <v>200</v>
      </c>
      <c r="W17" s="13">
        <v>170</v>
      </c>
      <c r="X17" s="15"/>
      <c r="Y17" s="30">
        <v>1090</v>
      </c>
      <c r="Z17" s="16"/>
    </row>
    <row r="18" spans="2:26" ht="13.5" customHeight="1">
      <c r="B18" s="17">
        <v>10</v>
      </c>
      <c r="C18" s="18">
        <f t="shared" si="0"/>
        <v>27.4</v>
      </c>
      <c r="D18" s="19" t="str">
        <f t="shared" si="1"/>
        <v>COURBIN Jeanne-Marie</v>
      </c>
      <c r="E18" s="20" t="str">
        <f t="shared" si="2"/>
        <v>Dijon Bourgogne</v>
      </c>
      <c r="F18" s="21">
        <f t="shared" si="3"/>
        <v>280</v>
      </c>
      <c r="G18" s="21">
        <f t="shared" si="4"/>
        <v>220</v>
      </c>
      <c r="H18" s="21">
        <f t="shared" si="5"/>
        <v>200</v>
      </c>
      <c r="I18" s="21">
        <f t="shared" si="6"/>
        <v>200</v>
      </c>
      <c r="J18" s="21">
        <f t="shared" si="7"/>
        <v>170</v>
      </c>
      <c r="K18" s="21"/>
      <c r="L18" s="29">
        <f t="shared" si="8"/>
        <v>1070</v>
      </c>
      <c r="M18" s="22"/>
      <c r="N18" s="26"/>
      <c r="O18" s="17">
        <v>10</v>
      </c>
      <c r="P18" s="18">
        <v>27.4</v>
      </c>
      <c r="Q18" s="19" t="s">
        <v>195</v>
      </c>
      <c r="R18" s="20" t="s">
        <v>302</v>
      </c>
      <c r="S18" s="21">
        <v>280</v>
      </c>
      <c r="T18" s="21">
        <v>220</v>
      </c>
      <c r="U18" s="21">
        <v>200</v>
      </c>
      <c r="V18" s="21">
        <v>200</v>
      </c>
      <c r="W18" s="21">
        <v>170</v>
      </c>
      <c r="X18" s="21"/>
      <c r="Y18" s="29">
        <v>1070</v>
      </c>
      <c r="Z18" s="22"/>
    </row>
    <row r="19" spans="2:26" ht="13.5" customHeight="1">
      <c r="B19" s="9">
        <v>11</v>
      </c>
      <c r="C19" s="10">
        <f t="shared" si="0"/>
        <v>29.1</v>
      </c>
      <c r="D19" s="11" t="str">
        <f t="shared" si="1"/>
        <v>MARESCHAL Chantal</v>
      </c>
      <c r="E19" s="12" t="str">
        <f t="shared" si="2"/>
        <v>Ch. De Chailly</v>
      </c>
      <c r="F19" s="13">
        <f t="shared" si="3"/>
        <v>240</v>
      </c>
      <c r="G19" s="13">
        <f t="shared" si="4"/>
        <v>240</v>
      </c>
      <c r="H19" s="13">
        <f t="shared" si="5"/>
        <v>200</v>
      </c>
      <c r="I19" s="13">
        <f t="shared" si="6"/>
        <v>190</v>
      </c>
      <c r="J19" s="13">
        <f t="shared" si="7"/>
        <v>190</v>
      </c>
      <c r="K19" s="15"/>
      <c r="L19" s="30">
        <f t="shared" si="8"/>
        <v>1060</v>
      </c>
      <c r="M19" s="16"/>
      <c r="N19" s="26"/>
      <c r="O19" s="9">
        <v>11</v>
      </c>
      <c r="P19" s="10">
        <v>29.1</v>
      </c>
      <c r="Q19" s="11" t="s">
        <v>186</v>
      </c>
      <c r="R19" s="12" t="s">
        <v>284</v>
      </c>
      <c r="S19" s="13">
        <v>240</v>
      </c>
      <c r="T19" s="13">
        <v>240</v>
      </c>
      <c r="U19" s="13">
        <v>200</v>
      </c>
      <c r="V19" s="13">
        <v>190</v>
      </c>
      <c r="W19" s="13">
        <v>190</v>
      </c>
      <c r="X19" s="15"/>
      <c r="Y19" s="30">
        <v>1060</v>
      </c>
      <c r="Z19" s="16"/>
    </row>
    <row r="20" spans="2:26" ht="13.5" customHeight="1">
      <c r="B20" s="17">
        <v>12</v>
      </c>
      <c r="C20" s="18">
        <f t="shared" si="0"/>
        <v>27.2</v>
      </c>
      <c r="D20" s="19" t="str">
        <f t="shared" si="1"/>
        <v>FOURNIER Josette</v>
      </c>
      <c r="E20" s="20" t="str">
        <f t="shared" si="2"/>
        <v>Dijon Bourgogne</v>
      </c>
      <c r="F20" s="21">
        <f t="shared" si="3"/>
        <v>260</v>
      </c>
      <c r="G20" s="21">
        <f t="shared" si="4"/>
        <v>240</v>
      </c>
      <c r="H20" s="21">
        <f t="shared" si="5"/>
        <v>200</v>
      </c>
      <c r="I20" s="21">
        <f t="shared" si="6"/>
        <v>170</v>
      </c>
      <c r="J20" s="21">
        <f t="shared" si="7"/>
        <v>170</v>
      </c>
      <c r="K20" s="21"/>
      <c r="L20" s="29">
        <f t="shared" si="8"/>
        <v>1040</v>
      </c>
      <c r="M20" s="22"/>
      <c r="N20" s="27"/>
      <c r="O20" s="17">
        <v>12</v>
      </c>
      <c r="P20" s="18">
        <v>27.2</v>
      </c>
      <c r="Q20" s="19" t="s">
        <v>187</v>
      </c>
      <c r="R20" s="20" t="s">
        <v>302</v>
      </c>
      <c r="S20" s="21">
        <v>260</v>
      </c>
      <c r="T20" s="21">
        <v>240</v>
      </c>
      <c r="U20" s="21">
        <v>200</v>
      </c>
      <c r="V20" s="21">
        <v>170</v>
      </c>
      <c r="W20" s="21">
        <v>170</v>
      </c>
      <c r="X20" s="21"/>
      <c r="Y20" s="29">
        <v>1040</v>
      </c>
      <c r="Z20" s="22"/>
    </row>
    <row r="21" spans="2:26" ht="13.5" customHeight="1">
      <c r="B21" s="9">
        <v>13</v>
      </c>
      <c r="C21" s="10">
        <f t="shared" si="0"/>
        <v>26</v>
      </c>
      <c r="D21" s="11" t="str">
        <f t="shared" si="1"/>
        <v>COMMEAU Nicole</v>
      </c>
      <c r="E21" s="12" t="str">
        <f t="shared" si="2"/>
        <v>Quetigny</v>
      </c>
      <c r="F21" s="13">
        <f t="shared" si="3"/>
        <v>260</v>
      </c>
      <c r="G21" s="13">
        <f t="shared" si="4"/>
        <v>190</v>
      </c>
      <c r="H21" s="13">
        <f t="shared" si="5"/>
        <v>180</v>
      </c>
      <c r="I21" s="13">
        <f t="shared" si="6"/>
        <v>150</v>
      </c>
      <c r="J21" s="13">
        <f t="shared" si="7"/>
        <v>140</v>
      </c>
      <c r="K21" s="15"/>
      <c r="L21" s="30">
        <f t="shared" si="8"/>
        <v>920</v>
      </c>
      <c r="M21" s="16"/>
      <c r="N21" s="27"/>
      <c r="O21" s="9">
        <v>13</v>
      </c>
      <c r="P21" s="10">
        <v>26</v>
      </c>
      <c r="Q21" s="11" t="s">
        <v>218</v>
      </c>
      <c r="R21" s="12" t="s">
        <v>277</v>
      </c>
      <c r="S21" s="13">
        <v>260</v>
      </c>
      <c r="T21" s="13">
        <v>190</v>
      </c>
      <c r="U21" s="13">
        <v>180</v>
      </c>
      <c r="V21" s="13">
        <v>150</v>
      </c>
      <c r="W21" s="13">
        <v>140</v>
      </c>
      <c r="X21" s="15"/>
      <c r="Y21" s="30">
        <v>920</v>
      </c>
      <c r="Z21" s="16"/>
    </row>
    <row r="22" spans="2:26" ht="13.5" customHeight="1">
      <c r="B22" s="17">
        <v>14</v>
      </c>
      <c r="C22" s="18">
        <f t="shared" si="0"/>
        <v>27.4</v>
      </c>
      <c r="D22" s="19" t="str">
        <f t="shared" si="1"/>
        <v>BERNARDOT Françoise</v>
      </c>
      <c r="E22" s="20" t="str">
        <f t="shared" si="2"/>
        <v>Chalon/Saone</v>
      </c>
      <c r="F22" s="21">
        <f t="shared" si="3"/>
        <v>220</v>
      </c>
      <c r="G22" s="21">
        <f t="shared" si="4"/>
        <v>180</v>
      </c>
      <c r="H22" s="21">
        <f t="shared" si="5"/>
        <v>150</v>
      </c>
      <c r="I22" s="21">
        <f t="shared" si="6"/>
        <v>120</v>
      </c>
      <c r="J22" s="21">
        <f t="shared" si="7"/>
        <v>80</v>
      </c>
      <c r="K22" s="21"/>
      <c r="L22" s="29">
        <f t="shared" si="8"/>
        <v>750</v>
      </c>
      <c r="M22" s="22"/>
      <c r="N22" s="27"/>
      <c r="O22" s="17">
        <v>14</v>
      </c>
      <c r="P22" s="18">
        <v>27.4</v>
      </c>
      <c r="Q22" s="19" t="s">
        <v>188</v>
      </c>
      <c r="R22" s="20" t="s">
        <v>304</v>
      </c>
      <c r="S22" s="21">
        <v>220</v>
      </c>
      <c r="T22" s="21">
        <v>180</v>
      </c>
      <c r="U22" s="21">
        <v>150</v>
      </c>
      <c r="V22" s="21">
        <v>120</v>
      </c>
      <c r="W22" s="21">
        <v>80</v>
      </c>
      <c r="X22" s="21"/>
      <c r="Y22" s="29">
        <v>750</v>
      </c>
      <c r="Z22" s="22"/>
    </row>
    <row r="23" spans="2:26" ht="13.5" customHeight="1">
      <c r="B23" s="9">
        <v>15</v>
      </c>
      <c r="C23" s="10">
        <f t="shared" si="0"/>
        <v>21.7</v>
      </c>
      <c r="D23" s="11" t="str">
        <f t="shared" si="1"/>
        <v>BOU Marie-Claire</v>
      </c>
      <c r="E23" s="12" t="str">
        <f t="shared" si="2"/>
        <v>Quetigny</v>
      </c>
      <c r="F23" s="13">
        <f t="shared" si="3"/>
        <v>240</v>
      </c>
      <c r="G23" s="13">
        <f t="shared" si="4"/>
        <v>180</v>
      </c>
      <c r="H23" s="13">
        <f t="shared" si="5"/>
        <v>150</v>
      </c>
      <c r="I23" s="13">
        <f t="shared" si="6"/>
        <v>110</v>
      </c>
      <c r="J23" s="13">
        <f t="shared" si="7"/>
        <v>0</v>
      </c>
      <c r="K23" s="15"/>
      <c r="L23" s="30">
        <f t="shared" si="8"/>
        <v>680</v>
      </c>
      <c r="M23" s="16"/>
      <c r="N23" s="25"/>
      <c r="O23" s="9">
        <v>15</v>
      </c>
      <c r="P23" s="10">
        <v>21.7</v>
      </c>
      <c r="Q23" s="11" t="s">
        <v>179</v>
      </c>
      <c r="R23" s="12" t="s">
        <v>277</v>
      </c>
      <c r="S23" s="13">
        <v>240</v>
      </c>
      <c r="T23" s="13">
        <v>180</v>
      </c>
      <c r="U23" s="13">
        <v>150</v>
      </c>
      <c r="V23" s="13">
        <v>110</v>
      </c>
      <c r="W23" s="13">
        <v>0</v>
      </c>
      <c r="X23" s="15"/>
      <c r="Y23" s="30">
        <v>680</v>
      </c>
      <c r="Z23" s="16"/>
    </row>
    <row r="24" spans="2:26" ht="13.5" customHeight="1">
      <c r="B24" s="17">
        <v>16</v>
      </c>
      <c r="C24" s="18">
        <f t="shared" si="0"/>
        <v>28.2</v>
      </c>
      <c r="D24" s="19" t="str">
        <f t="shared" si="1"/>
        <v>VARACHAUD Monique</v>
      </c>
      <c r="E24" s="20" t="str">
        <f t="shared" si="2"/>
        <v>Quetigny</v>
      </c>
      <c r="F24" s="21">
        <f t="shared" si="3"/>
        <v>220</v>
      </c>
      <c r="G24" s="21">
        <f t="shared" si="4"/>
        <v>180</v>
      </c>
      <c r="H24" s="21">
        <f t="shared" si="5"/>
        <v>150</v>
      </c>
      <c r="I24" s="21">
        <f t="shared" si="6"/>
        <v>90</v>
      </c>
      <c r="J24" s="21">
        <f t="shared" si="7"/>
        <v>30</v>
      </c>
      <c r="K24" s="21"/>
      <c r="L24" s="29">
        <f t="shared" si="8"/>
        <v>670</v>
      </c>
      <c r="M24" s="22"/>
      <c r="N24" s="25"/>
      <c r="O24" s="17">
        <v>16</v>
      </c>
      <c r="P24" s="18">
        <v>28.2</v>
      </c>
      <c r="Q24" s="19" t="s">
        <v>192</v>
      </c>
      <c r="R24" s="20" t="s">
        <v>277</v>
      </c>
      <c r="S24" s="21">
        <v>220</v>
      </c>
      <c r="T24" s="21">
        <v>180</v>
      </c>
      <c r="U24" s="21">
        <v>150</v>
      </c>
      <c r="V24" s="21">
        <v>90</v>
      </c>
      <c r="W24" s="21">
        <v>30</v>
      </c>
      <c r="X24" s="21"/>
      <c r="Y24" s="29">
        <v>670</v>
      </c>
      <c r="Z24" s="22"/>
    </row>
    <row r="25" spans="2:26" ht="13.5" customHeight="1">
      <c r="B25" s="9">
        <v>17</v>
      </c>
      <c r="C25" s="10">
        <f t="shared" si="0"/>
        <v>23.3</v>
      </c>
      <c r="D25" s="11" t="str">
        <f t="shared" si="1"/>
        <v>VUILLEMIN Françoise</v>
      </c>
      <c r="E25" s="12" t="str">
        <f t="shared" si="2"/>
        <v>Val D'Amour</v>
      </c>
      <c r="F25" s="13">
        <f t="shared" si="3"/>
        <v>260</v>
      </c>
      <c r="G25" s="13">
        <f t="shared" si="4"/>
        <v>200</v>
      </c>
      <c r="H25" s="13">
        <f t="shared" si="5"/>
        <v>180</v>
      </c>
      <c r="I25" s="13">
        <f t="shared" si="6"/>
        <v>0</v>
      </c>
      <c r="J25" s="13">
        <f t="shared" si="7"/>
        <v>0</v>
      </c>
      <c r="K25" s="15"/>
      <c r="L25" s="30">
        <f t="shared" si="8"/>
        <v>640</v>
      </c>
      <c r="M25" s="16"/>
      <c r="N25" s="25"/>
      <c r="O25" s="9">
        <v>17</v>
      </c>
      <c r="P25" s="10">
        <v>23.3</v>
      </c>
      <c r="Q25" s="11" t="s">
        <v>589</v>
      </c>
      <c r="R25" s="12" t="s">
        <v>307</v>
      </c>
      <c r="S25" s="13">
        <v>260</v>
      </c>
      <c r="T25" s="13">
        <v>200</v>
      </c>
      <c r="U25" s="13">
        <v>180</v>
      </c>
      <c r="V25" s="13">
        <v>0</v>
      </c>
      <c r="W25" s="13">
        <v>0</v>
      </c>
      <c r="X25" s="15"/>
      <c r="Y25" s="30">
        <v>640</v>
      </c>
      <c r="Z25" s="16"/>
    </row>
    <row r="26" spans="2:26" ht="13.5" customHeight="1">
      <c r="B26" s="17">
        <v>18</v>
      </c>
      <c r="C26" s="18">
        <f t="shared" si="0"/>
        <v>36</v>
      </c>
      <c r="D26" s="19" t="str">
        <f t="shared" si="1"/>
        <v>DUGOURD Monique</v>
      </c>
      <c r="E26" s="20" t="str">
        <f t="shared" si="2"/>
        <v>Dijon Bourgogne</v>
      </c>
      <c r="F26" s="21">
        <f t="shared" si="3"/>
        <v>170</v>
      </c>
      <c r="G26" s="21">
        <f t="shared" si="4"/>
        <v>160</v>
      </c>
      <c r="H26" s="21">
        <f t="shared" si="5"/>
        <v>120</v>
      </c>
      <c r="I26" s="21">
        <f t="shared" si="6"/>
        <v>90</v>
      </c>
      <c r="J26" s="21">
        <f t="shared" si="7"/>
        <v>90</v>
      </c>
      <c r="K26" s="21"/>
      <c r="L26" s="29">
        <f t="shared" si="8"/>
        <v>630</v>
      </c>
      <c r="M26" s="22"/>
      <c r="N26" s="25"/>
      <c r="O26" s="17">
        <v>18</v>
      </c>
      <c r="P26" s="18">
        <v>36</v>
      </c>
      <c r="Q26" s="19" t="s">
        <v>190</v>
      </c>
      <c r="R26" s="20" t="s">
        <v>302</v>
      </c>
      <c r="S26" s="21">
        <v>170</v>
      </c>
      <c r="T26" s="21">
        <v>160</v>
      </c>
      <c r="U26" s="21">
        <v>120</v>
      </c>
      <c r="V26" s="21">
        <v>90</v>
      </c>
      <c r="W26" s="21">
        <v>90</v>
      </c>
      <c r="X26" s="21"/>
      <c r="Y26" s="29">
        <v>630</v>
      </c>
      <c r="Z26" s="22"/>
    </row>
    <row r="27" spans="2:26" ht="13.5" customHeight="1">
      <c r="B27" s="9">
        <v>19</v>
      </c>
      <c r="C27" s="10">
        <f t="shared" si="0"/>
        <v>30.2</v>
      </c>
      <c r="D27" s="11" t="str">
        <f t="shared" si="1"/>
        <v>METZ Danièle</v>
      </c>
      <c r="E27" s="12" t="str">
        <f t="shared" si="2"/>
        <v>Chalon/Saone</v>
      </c>
      <c r="F27" s="13">
        <f t="shared" si="3"/>
        <v>260</v>
      </c>
      <c r="G27" s="13">
        <f t="shared" si="4"/>
        <v>180</v>
      </c>
      <c r="H27" s="13">
        <f t="shared" si="5"/>
        <v>140</v>
      </c>
      <c r="I27" s="13">
        <f t="shared" si="6"/>
        <v>0</v>
      </c>
      <c r="J27" s="13">
        <f t="shared" si="7"/>
        <v>0</v>
      </c>
      <c r="K27" s="15"/>
      <c r="L27" s="30">
        <f t="shared" si="8"/>
        <v>580</v>
      </c>
      <c r="M27" s="16"/>
      <c r="N27" s="25"/>
      <c r="O27" s="9">
        <v>19</v>
      </c>
      <c r="P27" s="10">
        <v>30.2</v>
      </c>
      <c r="Q27" s="11" t="s">
        <v>180</v>
      </c>
      <c r="R27" s="12" t="s">
        <v>304</v>
      </c>
      <c r="S27" s="13">
        <v>260</v>
      </c>
      <c r="T27" s="13">
        <v>180</v>
      </c>
      <c r="U27" s="13">
        <v>140</v>
      </c>
      <c r="V27" s="13">
        <v>0</v>
      </c>
      <c r="W27" s="13">
        <v>0</v>
      </c>
      <c r="X27" s="15"/>
      <c r="Y27" s="30">
        <v>580</v>
      </c>
      <c r="Z27" s="16"/>
    </row>
    <row r="28" spans="2:26" ht="13.5" customHeight="1">
      <c r="B28" s="17">
        <v>20</v>
      </c>
      <c r="C28" s="18">
        <f t="shared" si="0"/>
        <v>26.4</v>
      </c>
      <c r="D28" s="19" t="str">
        <f t="shared" si="1"/>
        <v>BARTHEN Paule</v>
      </c>
      <c r="E28" s="20" t="str">
        <f t="shared" si="2"/>
        <v>Val D'Amour</v>
      </c>
      <c r="F28" s="21">
        <f t="shared" si="3"/>
        <v>200</v>
      </c>
      <c r="G28" s="21">
        <f t="shared" si="4"/>
        <v>160</v>
      </c>
      <c r="H28" s="21">
        <f t="shared" si="5"/>
        <v>100</v>
      </c>
      <c r="I28" s="21">
        <f t="shared" si="6"/>
        <v>70</v>
      </c>
      <c r="J28" s="21">
        <f t="shared" si="7"/>
        <v>40</v>
      </c>
      <c r="K28" s="21"/>
      <c r="L28" s="29">
        <f t="shared" si="8"/>
        <v>570</v>
      </c>
      <c r="M28" s="22"/>
      <c r="N28" s="25"/>
      <c r="O28" s="17">
        <v>20</v>
      </c>
      <c r="P28" s="18">
        <v>26.4</v>
      </c>
      <c r="Q28" s="19" t="s">
        <v>638</v>
      </c>
      <c r="R28" s="20" t="s">
        <v>307</v>
      </c>
      <c r="S28" s="21">
        <v>200</v>
      </c>
      <c r="T28" s="21">
        <v>160</v>
      </c>
      <c r="U28" s="21">
        <v>100</v>
      </c>
      <c r="V28" s="21">
        <v>70</v>
      </c>
      <c r="W28" s="21">
        <v>40</v>
      </c>
      <c r="X28" s="21"/>
      <c r="Y28" s="29">
        <v>570</v>
      </c>
      <c r="Z28" s="22"/>
    </row>
    <row r="29" spans="2:26" ht="13.5" customHeight="1">
      <c r="B29" s="9">
        <v>21</v>
      </c>
      <c r="C29" s="10">
        <f t="shared" si="0"/>
        <v>30</v>
      </c>
      <c r="D29" s="11" t="str">
        <f t="shared" si="1"/>
        <v>LOUEDEC Evelye</v>
      </c>
      <c r="E29" s="12" t="str">
        <f t="shared" si="2"/>
        <v>Autun</v>
      </c>
      <c r="F29" s="13">
        <f t="shared" si="3"/>
        <v>260</v>
      </c>
      <c r="G29" s="13">
        <f t="shared" si="4"/>
        <v>190</v>
      </c>
      <c r="H29" s="13">
        <f t="shared" si="5"/>
        <v>60</v>
      </c>
      <c r="I29" s="13">
        <f t="shared" si="6"/>
        <v>50</v>
      </c>
      <c r="J29" s="13">
        <f t="shared" si="7"/>
        <v>0</v>
      </c>
      <c r="K29" s="15"/>
      <c r="L29" s="30">
        <f t="shared" si="8"/>
        <v>560</v>
      </c>
      <c r="M29" s="16"/>
      <c r="N29" s="25"/>
      <c r="O29" s="9">
        <v>21</v>
      </c>
      <c r="P29" s="10">
        <v>30</v>
      </c>
      <c r="Q29" s="11" t="s">
        <v>579</v>
      </c>
      <c r="R29" s="12" t="s">
        <v>318</v>
      </c>
      <c r="S29" s="13">
        <v>260</v>
      </c>
      <c r="T29" s="13">
        <v>190</v>
      </c>
      <c r="U29" s="13">
        <v>60</v>
      </c>
      <c r="V29" s="13">
        <v>50</v>
      </c>
      <c r="W29" s="13">
        <v>0</v>
      </c>
      <c r="X29" s="15"/>
      <c r="Y29" s="30">
        <v>560</v>
      </c>
      <c r="Z29" s="16"/>
    </row>
    <row r="30" spans="2:26" ht="13.5" customHeight="1">
      <c r="B30" s="17">
        <v>22</v>
      </c>
      <c r="C30" s="18">
        <f t="shared" si="0"/>
        <v>37</v>
      </c>
      <c r="D30" s="19" t="str">
        <f t="shared" si="1"/>
        <v>LEGROS Anik</v>
      </c>
      <c r="E30" s="20" t="str">
        <f t="shared" si="2"/>
        <v>Entreprises</v>
      </c>
      <c r="F30" s="21">
        <f t="shared" si="3"/>
        <v>160</v>
      </c>
      <c r="G30" s="21">
        <f t="shared" si="4"/>
        <v>140</v>
      </c>
      <c r="H30" s="21">
        <f t="shared" si="5"/>
        <v>140</v>
      </c>
      <c r="I30" s="21">
        <f t="shared" si="6"/>
        <v>100</v>
      </c>
      <c r="J30" s="21">
        <f t="shared" si="7"/>
        <v>0</v>
      </c>
      <c r="K30" s="21"/>
      <c r="L30" s="29">
        <f t="shared" si="8"/>
        <v>540</v>
      </c>
      <c r="M30" s="22"/>
      <c r="N30" s="25"/>
      <c r="O30" s="17">
        <v>22</v>
      </c>
      <c r="P30" s="18">
        <v>37</v>
      </c>
      <c r="Q30" s="19" t="s">
        <v>619</v>
      </c>
      <c r="R30" s="20" t="s">
        <v>375</v>
      </c>
      <c r="S30" s="21">
        <v>160</v>
      </c>
      <c r="T30" s="21">
        <v>140</v>
      </c>
      <c r="U30" s="21">
        <v>140</v>
      </c>
      <c r="V30" s="21">
        <v>100</v>
      </c>
      <c r="W30" s="21">
        <v>0</v>
      </c>
      <c r="X30" s="21"/>
      <c r="Y30" s="29">
        <v>540</v>
      </c>
      <c r="Z30" s="22"/>
    </row>
    <row r="31" spans="2:26" ht="13.5" customHeight="1">
      <c r="B31" s="9">
        <v>23</v>
      </c>
      <c r="C31" s="10">
        <f t="shared" si="0"/>
        <v>25.5</v>
      </c>
      <c r="D31" s="11" t="str">
        <f t="shared" si="1"/>
        <v>ERRERA Françoise</v>
      </c>
      <c r="E31" s="12" t="str">
        <f t="shared" si="2"/>
        <v>Quetigny</v>
      </c>
      <c r="F31" s="13">
        <f t="shared" si="3"/>
        <v>170</v>
      </c>
      <c r="G31" s="13">
        <f t="shared" si="4"/>
        <v>160</v>
      </c>
      <c r="H31" s="13">
        <f t="shared" si="5"/>
        <v>150</v>
      </c>
      <c r="I31" s="13">
        <f t="shared" si="6"/>
        <v>0</v>
      </c>
      <c r="J31" s="13">
        <f t="shared" si="7"/>
        <v>0</v>
      </c>
      <c r="K31" s="15"/>
      <c r="L31" s="30">
        <f t="shared" si="8"/>
        <v>480</v>
      </c>
      <c r="M31" s="16"/>
      <c r="O31" s="9">
        <v>23</v>
      </c>
      <c r="P31" s="10">
        <v>25.5</v>
      </c>
      <c r="Q31" s="11" t="s">
        <v>666</v>
      </c>
      <c r="R31" s="12" t="s">
        <v>277</v>
      </c>
      <c r="S31" s="13">
        <v>170</v>
      </c>
      <c r="T31" s="13">
        <v>160</v>
      </c>
      <c r="U31" s="13">
        <v>150</v>
      </c>
      <c r="V31" s="13">
        <v>0</v>
      </c>
      <c r="W31" s="13">
        <v>0</v>
      </c>
      <c r="X31" s="15"/>
      <c r="Y31" s="30">
        <v>480</v>
      </c>
      <c r="Z31" s="16"/>
    </row>
    <row r="32" spans="2:26" ht="13.5" customHeight="1">
      <c r="B32" s="17">
        <v>24</v>
      </c>
      <c r="C32" s="18">
        <f t="shared" si="0"/>
        <v>24.6</v>
      </c>
      <c r="D32" s="19" t="str">
        <f t="shared" si="1"/>
        <v>CAIRE Jocelyne</v>
      </c>
      <c r="E32" s="20" t="str">
        <f t="shared" si="2"/>
        <v>Val De Sorne</v>
      </c>
      <c r="F32" s="21">
        <f t="shared" si="3"/>
        <v>190</v>
      </c>
      <c r="G32" s="21">
        <f t="shared" si="4"/>
        <v>140</v>
      </c>
      <c r="H32" s="21">
        <f t="shared" si="5"/>
        <v>120</v>
      </c>
      <c r="I32" s="21">
        <f t="shared" si="6"/>
        <v>0</v>
      </c>
      <c r="J32" s="21">
        <f t="shared" si="7"/>
        <v>0</v>
      </c>
      <c r="K32" s="21"/>
      <c r="L32" s="29">
        <f t="shared" si="8"/>
        <v>450</v>
      </c>
      <c r="M32" s="22"/>
      <c r="O32" s="17">
        <v>24</v>
      </c>
      <c r="P32" s="18">
        <v>24.6</v>
      </c>
      <c r="Q32" s="19" t="s">
        <v>200</v>
      </c>
      <c r="R32" s="20" t="s">
        <v>290</v>
      </c>
      <c r="S32" s="21">
        <v>190</v>
      </c>
      <c r="T32" s="21">
        <v>140</v>
      </c>
      <c r="U32" s="21">
        <v>120</v>
      </c>
      <c r="V32" s="21">
        <v>0</v>
      </c>
      <c r="W32" s="21">
        <v>0</v>
      </c>
      <c r="X32" s="21"/>
      <c r="Y32" s="29">
        <v>450</v>
      </c>
      <c r="Z32" s="22"/>
    </row>
    <row r="33" spans="2:26" ht="13.5" customHeight="1">
      <c r="B33" s="9">
        <v>25</v>
      </c>
      <c r="C33" s="10">
        <f t="shared" si="0"/>
        <v>34</v>
      </c>
      <c r="D33" s="11" t="str">
        <f t="shared" si="1"/>
        <v>ZIHA ZARIFI Isabelle</v>
      </c>
      <c r="E33" s="12" t="str">
        <f t="shared" si="2"/>
        <v>Entreprises</v>
      </c>
      <c r="F33" s="13">
        <f t="shared" si="3"/>
        <v>300</v>
      </c>
      <c r="G33" s="13">
        <f t="shared" si="4"/>
        <v>120</v>
      </c>
      <c r="H33" s="13">
        <f t="shared" si="5"/>
        <v>0</v>
      </c>
      <c r="I33" s="13">
        <f t="shared" si="6"/>
        <v>0</v>
      </c>
      <c r="J33" s="13">
        <f t="shared" si="7"/>
        <v>0</v>
      </c>
      <c r="K33" s="15"/>
      <c r="L33" s="30">
        <f t="shared" si="8"/>
        <v>420</v>
      </c>
      <c r="M33" s="16"/>
      <c r="O33" s="9">
        <v>25</v>
      </c>
      <c r="P33" s="10">
        <v>34</v>
      </c>
      <c r="Q33" s="11" t="s">
        <v>207</v>
      </c>
      <c r="R33" s="12" t="s">
        <v>375</v>
      </c>
      <c r="S33" s="13">
        <v>300</v>
      </c>
      <c r="T33" s="13">
        <v>120</v>
      </c>
      <c r="U33" s="13">
        <v>0</v>
      </c>
      <c r="V33" s="13">
        <v>0</v>
      </c>
      <c r="W33" s="13">
        <v>0</v>
      </c>
      <c r="X33" s="15"/>
      <c r="Y33" s="30">
        <v>420</v>
      </c>
      <c r="Z33" s="16"/>
    </row>
    <row r="34" spans="2:26" ht="13.5" customHeight="1">
      <c r="B34" s="17">
        <v>26</v>
      </c>
      <c r="C34" s="18">
        <f t="shared" si="0"/>
        <v>22.6</v>
      </c>
      <c r="D34" s="19" t="str">
        <f t="shared" si="1"/>
        <v>PROST Catherine</v>
      </c>
      <c r="E34" s="20" t="str">
        <f t="shared" si="2"/>
        <v>Autun</v>
      </c>
      <c r="F34" s="21">
        <f t="shared" si="3"/>
        <v>280</v>
      </c>
      <c r="G34" s="21">
        <f t="shared" si="4"/>
        <v>100</v>
      </c>
      <c r="H34" s="21">
        <f t="shared" si="5"/>
        <v>0</v>
      </c>
      <c r="I34" s="21">
        <f t="shared" si="6"/>
        <v>0</v>
      </c>
      <c r="J34" s="21">
        <f t="shared" si="7"/>
        <v>0</v>
      </c>
      <c r="K34" s="21"/>
      <c r="L34" s="29">
        <f t="shared" si="8"/>
        <v>380</v>
      </c>
      <c r="M34" s="22"/>
      <c r="O34" s="17">
        <v>26</v>
      </c>
      <c r="P34" s="18">
        <v>22.6</v>
      </c>
      <c r="Q34" s="19" t="s">
        <v>96</v>
      </c>
      <c r="R34" s="20" t="s">
        <v>318</v>
      </c>
      <c r="S34" s="21">
        <v>280</v>
      </c>
      <c r="T34" s="21">
        <v>100</v>
      </c>
      <c r="U34" s="21">
        <v>0</v>
      </c>
      <c r="V34" s="21">
        <v>0</v>
      </c>
      <c r="W34" s="21">
        <v>0</v>
      </c>
      <c r="X34" s="21"/>
      <c r="Y34" s="29">
        <v>380</v>
      </c>
      <c r="Z34" s="22"/>
    </row>
    <row r="35" spans="2:26" ht="13.5" customHeight="1">
      <c r="B35" s="9">
        <v>27</v>
      </c>
      <c r="C35" s="10">
        <f t="shared" si="0"/>
        <v>29.5</v>
      </c>
      <c r="D35" s="11" t="str">
        <f t="shared" si="1"/>
        <v>DEMONT Chantal</v>
      </c>
      <c r="E35" s="12" t="str">
        <f t="shared" si="2"/>
        <v>Autun</v>
      </c>
      <c r="F35" s="13">
        <f t="shared" si="3"/>
        <v>300</v>
      </c>
      <c r="G35" s="13">
        <f t="shared" si="4"/>
        <v>70</v>
      </c>
      <c r="H35" s="13">
        <f t="shared" si="5"/>
        <v>0</v>
      </c>
      <c r="I35" s="13">
        <f t="shared" si="6"/>
        <v>0</v>
      </c>
      <c r="J35" s="13">
        <f t="shared" si="7"/>
        <v>0</v>
      </c>
      <c r="K35" s="15"/>
      <c r="L35" s="30">
        <f t="shared" si="8"/>
        <v>370</v>
      </c>
      <c r="M35" s="16"/>
      <c r="O35" s="9">
        <v>27</v>
      </c>
      <c r="P35" s="10">
        <v>29.5</v>
      </c>
      <c r="Q35" s="11" t="s">
        <v>194</v>
      </c>
      <c r="R35" s="12" t="s">
        <v>318</v>
      </c>
      <c r="S35" s="13">
        <v>300</v>
      </c>
      <c r="T35" s="13">
        <v>70</v>
      </c>
      <c r="U35" s="13">
        <v>0</v>
      </c>
      <c r="V35" s="13">
        <v>0</v>
      </c>
      <c r="W35" s="13">
        <v>0</v>
      </c>
      <c r="X35" s="15"/>
      <c r="Y35" s="30">
        <v>370</v>
      </c>
      <c r="Z35" s="16"/>
    </row>
    <row r="36" spans="2:26" ht="13.5" customHeight="1">
      <c r="B36" s="17">
        <v>28</v>
      </c>
      <c r="C36" s="18">
        <f t="shared" si="0"/>
        <v>35</v>
      </c>
      <c r="D36" s="19" t="str">
        <f t="shared" si="1"/>
        <v>TOST Danièle</v>
      </c>
      <c r="E36" s="20" t="str">
        <f t="shared" si="2"/>
        <v>Dijon Bourgogne</v>
      </c>
      <c r="F36" s="21">
        <f t="shared" si="3"/>
        <v>190</v>
      </c>
      <c r="G36" s="21">
        <f t="shared" si="4"/>
        <v>160</v>
      </c>
      <c r="H36" s="21">
        <f t="shared" si="5"/>
        <v>0</v>
      </c>
      <c r="I36" s="21">
        <f t="shared" si="6"/>
        <v>0</v>
      </c>
      <c r="J36" s="21">
        <f t="shared" si="7"/>
        <v>0</v>
      </c>
      <c r="K36" s="21"/>
      <c r="L36" s="29">
        <f t="shared" si="8"/>
        <v>350</v>
      </c>
      <c r="M36" s="22"/>
      <c r="O36" s="17">
        <v>28</v>
      </c>
      <c r="P36" s="18">
        <v>35</v>
      </c>
      <c r="Q36" s="19" t="s">
        <v>578</v>
      </c>
      <c r="R36" s="20" t="s">
        <v>302</v>
      </c>
      <c r="S36" s="21">
        <v>190</v>
      </c>
      <c r="T36" s="21">
        <v>160</v>
      </c>
      <c r="U36" s="21">
        <v>0</v>
      </c>
      <c r="V36" s="21">
        <v>0</v>
      </c>
      <c r="W36" s="21">
        <v>0</v>
      </c>
      <c r="X36" s="21"/>
      <c r="Y36" s="29">
        <v>350</v>
      </c>
      <c r="Z36" s="22"/>
    </row>
    <row r="37" spans="2:26" ht="13.5" customHeight="1">
      <c r="B37" s="9">
        <v>29</v>
      </c>
      <c r="C37" s="10">
        <f t="shared" si="0"/>
        <v>25.3</v>
      </c>
      <c r="D37" s="11" t="str">
        <f t="shared" si="1"/>
        <v>GLEYZE Sylvie</v>
      </c>
      <c r="E37" s="12" t="str">
        <f t="shared" si="2"/>
        <v>Val D'Amour</v>
      </c>
      <c r="F37" s="13">
        <f t="shared" si="3"/>
        <v>170</v>
      </c>
      <c r="G37" s="13">
        <f t="shared" si="4"/>
        <v>170</v>
      </c>
      <c r="H37" s="13">
        <f t="shared" si="5"/>
        <v>0</v>
      </c>
      <c r="I37" s="13">
        <f t="shared" si="6"/>
        <v>0</v>
      </c>
      <c r="J37" s="13">
        <f t="shared" si="7"/>
        <v>0</v>
      </c>
      <c r="K37" s="15"/>
      <c r="L37" s="30">
        <f t="shared" si="8"/>
        <v>340</v>
      </c>
      <c r="M37" s="16"/>
      <c r="O37" s="9">
        <v>29</v>
      </c>
      <c r="P37" s="10">
        <v>25.3</v>
      </c>
      <c r="Q37" s="11" t="s">
        <v>652</v>
      </c>
      <c r="R37" s="12" t="s">
        <v>307</v>
      </c>
      <c r="S37" s="13">
        <v>170</v>
      </c>
      <c r="T37" s="13">
        <v>170</v>
      </c>
      <c r="U37" s="13">
        <v>0</v>
      </c>
      <c r="V37" s="13">
        <v>0</v>
      </c>
      <c r="W37" s="13">
        <v>0</v>
      </c>
      <c r="X37" s="15"/>
      <c r="Y37" s="30">
        <v>340</v>
      </c>
      <c r="Z37" s="16"/>
    </row>
    <row r="38" spans="2:26" ht="13.5" customHeight="1">
      <c r="B38" s="17">
        <v>30</v>
      </c>
      <c r="C38" s="18">
        <f t="shared" si="0"/>
        <v>36</v>
      </c>
      <c r="D38" s="19" t="str">
        <f t="shared" si="1"/>
        <v>GUICHARD Denise</v>
      </c>
      <c r="E38" s="20" t="str">
        <f t="shared" si="2"/>
        <v>Dijon Bourgogne</v>
      </c>
      <c r="F38" s="21">
        <f t="shared" si="3"/>
        <v>300</v>
      </c>
      <c r="G38" s="21">
        <f t="shared" si="4"/>
        <v>0</v>
      </c>
      <c r="H38" s="21">
        <f t="shared" si="5"/>
        <v>0</v>
      </c>
      <c r="I38" s="21">
        <f t="shared" si="6"/>
        <v>0</v>
      </c>
      <c r="J38" s="21">
        <f t="shared" si="7"/>
        <v>0</v>
      </c>
      <c r="K38" s="21"/>
      <c r="L38" s="29">
        <f t="shared" si="8"/>
        <v>300</v>
      </c>
      <c r="M38" s="22"/>
      <c r="O38" s="17">
        <v>30</v>
      </c>
      <c r="P38" s="18">
        <v>36</v>
      </c>
      <c r="Q38" s="19" t="s">
        <v>204</v>
      </c>
      <c r="R38" s="20" t="s">
        <v>302</v>
      </c>
      <c r="S38" s="21">
        <v>300</v>
      </c>
      <c r="T38" s="21">
        <v>0</v>
      </c>
      <c r="U38" s="21">
        <v>0</v>
      </c>
      <c r="V38" s="21">
        <v>0</v>
      </c>
      <c r="W38" s="21">
        <v>0</v>
      </c>
      <c r="X38" s="21"/>
      <c r="Y38" s="29">
        <v>300</v>
      </c>
      <c r="Z38" s="22"/>
    </row>
    <row r="39" spans="2:26" ht="13.5" customHeight="1">
      <c r="B39" s="9">
        <v>31</v>
      </c>
      <c r="C39" s="10">
        <f t="shared" si="0"/>
        <v>29</v>
      </c>
      <c r="D39" s="11" t="str">
        <f t="shared" si="1"/>
        <v>ROBERT Maryse</v>
      </c>
      <c r="E39" s="12" t="str">
        <f t="shared" si="2"/>
        <v>Chalon/Saone</v>
      </c>
      <c r="F39" s="13">
        <f t="shared" si="3"/>
        <v>300</v>
      </c>
      <c r="G39" s="13">
        <f t="shared" si="4"/>
        <v>0</v>
      </c>
      <c r="H39" s="13">
        <f t="shared" si="5"/>
        <v>0</v>
      </c>
      <c r="I39" s="13">
        <f t="shared" si="6"/>
        <v>0</v>
      </c>
      <c r="J39" s="13">
        <f t="shared" si="7"/>
        <v>0</v>
      </c>
      <c r="K39" s="15"/>
      <c r="L39" s="30">
        <f t="shared" si="8"/>
        <v>300</v>
      </c>
      <c r="M39" s="16"/>
      <c r="O39" s="9">
        <v>31</v>
      </c>
      <c r="P39" s="10">
        <v>29</v>
      </c>
      <c r="Q39" s="11" t="s">
        <v>241</v>
      </c>
      <c r="R39" s="12" t="s">
        <v>304</v>
      </c>
      <c r="S39" s="13">
        <v>300</v>
      </c>
      <c r="T39" s="13">
        <v>0</v>
      </c>
      <c r="U39" s="13">
        <v>0</v>
      </c>
      <c r="V39" s="13">
        <v>0</v>
      </c>
      <c r="W39" s="13">
        <v>0</v>
      </c>
      <c r="X39" s="15"/>
      <c r="Y39" s="30">
        <v>300</v>
      </c>
      <c r="Z39" s="16"/>
    </row>
    <row r="40" spans="2:26" ht="13.5" customHeight="1">
      <c r="B40" s="17">
        <v>32</v>
      </c>
      <c r="C40" s="18">
        <f t="shared" si="0"/>
        <v>34.7</v>
      </c>
      <c r="D40" s="19" t="str">
        <f t="shared" si="1"/>
        <v>SAUVADET Thérèse</v>
      </c>
      <c r="E40" s="20" t="str">
        <f t="shared" si="2"/>
        <v>Salives</v>
      </c>
      <c r="F40" s="21">
        <f t="shared" si="3"/>
        <v>240</v>
      </c>
      <c r="G40" s="21">
        <f t="shared" si="4"/>
        <v>50</v>
      </c>
      <c r="H40" s="21">
        <f t="shared" si="5"/>
        <v>0</v>
      </c>
      <c r="I40" s="21">
        <f t="shared" si="6"/>
        <v>0</v>
      </c>
      <c r="J40" s="21">
        <f t="shared" si="7"/>
        <v>0</v>
      </c>
      <c r="K40" s="21"/>
      <c r="L40" s="29">
        <f t="shared" si="8"/>
        <v>290</v>
      </c>
      <c r="M40" s="22"/>
      <c r="O40" s="17">
        <v>32</v>
      </c>
      <c r="P40" s="18">
        <v>34.7</v>
      </c>
      <c r="Q40" s="19" t="s">
        <v>210</v>
      </c>
      <c r="R40" s="20" t="s">
        <v>386</v>
      </c>
      <c r="S40" s="21">
        <v>240</v>
      </c>
      <c r="T40" s="21">
        <v>50</v>
      </c>
      <c r="U40" s="21">
        <v>0</v>
      </c>
      <c r="V40" s="21">
        <v>0</v>
      </c>
      <c r="W40" s="21">
        <v>0</v>
      </c>
      <c r="X40" s="21"/>
      <c r="Y40" s="29">
        <v>290</v>
      </c>
      <c r="Z40" s="22"/>
    </row>
    <row r="41" spans="2:26" ht="13.5" customHeight="1">
      <c r="B41" s="9">
        <v>33</v>
      </c>
      <c r="C41" s="10">
        <f t="shared" si="0"/>
        <v>34</v>
      </c>
      <c r="D41" s="11" t="str">
        <f t="shared" si="1"/>
        <v>KIMMEL Jacqueline</v>
      </c>
      <c r="E41" s="12" t="str">
        <f t="shared" si="2"/>
        <v>Chassagne</v>
      </c>
      <c r="F41" s="13">
        <f t="shared" si="3"/>
        <v>280</v>
      </c>
      <c r="G41" s="13">
        <f t="shared" si="4"/>
        <v>0</v>
      </c>
      <c r="H41" s="13">
        <f t="shared" si="5"/>
        <v>0</v>
      </c>
      <c r="I41" s="13">
        <f t="shared" si="6"/>
        <v>0</v>
      </c>
      <c r="J41" s="13">
        <f t="shared" si="7"/>
        <v>0</v>
      </c>
      <c r="K41" s="15"/>
      <c r="L41" s="30">
        <f t="shared" si="8"/>
        <v>280</v>
      </c>
      <c r="M41" s="16"/>
      <c r="O41" s="9">
        <v>33</v>
      </c>
      <c r="P41" s="10">
        <v>34</v>
      </c>
      <c r="Q41" s="11" t="s">
        <v>214</v>
      </c>
      <c r="R41" s="12" t="s">
        <v>282</v>
      </c>
      <c r="S41" s="13">
        <v>280</v>
      </c>
      <c r="T41" s="13">
        <v>0</v>
      </c>
      <c r="U41" s="13">
        <v>0</v>
      </c>
      <c r="V41" s="13">
        <v>0</v>
      </c>
      <c r="W41" s="13">
        <v>0</v>
      </c>
      <c r="X41" s="15"/>
      <c r="Y41" s="30">
        <v>280</v>
      </c>
      <c r="Z41" s="16"/>
    </row>
    <row r="42" spans="2:26" ht="13.5" customHeight="1">
      <c r="B42" s="17">
        <v>34</v>
      </c>
      <c r="C42" s="18">
        <f t="shared" si="0"/>
        <v>45</v>
      </c>
      <c r="D42" s="19" t="str">
        <f t="shared" si="1"/>
        <v>EUZEN Dominique</v>
      </c>
      <c r="E42" s="20" t="str">
        <f t="shared" si="2"/>
        <v>Entreprises</v>
      </c>
      <c r="F42" s="21">
        <f t="shared" si="3"/>
        <v>280</v>
      </c>
      <c r="G42" s="21">
        <f t="shared" si="4"/>
        <v>0</v>
      </c>
      <c r="H42" s="21">
        <f t="shared" si="5"/>
        <v>0</v>
      </c>
      <c r="I42" s="21">
        <f t="shared" si="6"/>
        <v>0</v>
      </c>
      <c r="J42" s="21">
        <f t="shared" si="7"/>
        <v>0</v>
      </c>
      <c r="K42" s="21"/>
      <c r="L42" s="29">
        <f t="shared" si="8"/>
        <v>280</v>
      </c>
      <c r="M42" s="22"/>
      <c r="O42" s="17">
        <v>34</v>
      </c>
      <c r="P42" s="18">
        <v>45</v>
      </c>
      <c r="Q42" s="19" t="s">
        <v>209</v>
      </c>
      <c r="R42" s="20" t="s">
        <v>375</v>
      </c>
      <c r="S42" s="21">
        <v>280</v>
      </c>
      <c r="T42" s="21">
        <v>0</v>
      </c>
      <c r="U42" s="21">
        <v>0</v>
      </c>
      <c r="V42" s="21">
        <v>0</v>
      </c>
      <c r="W42" s="21">
        <v>0</v>
      </c>
      <c r="X42" s="21"/>
      <c r="Y42" s="29">
        <v>280</v>
      </c>
      <c r="Z42" s="22"/>
    </row>
    <row r="43" spans="2:26" ht="13.5" customHeight="1">
      <c r="B43" s="9">
        <v>35</v>
      </c>
      <c r="C43" s="10">
        <f t="shared" si="0"/>
        <v>34.5</v>
      </c>
      <c r="D43" s="11" t="str">
        <f t="shared" si="1"/>
        <v>COURTOIS Elisabeth</v>
      </c>
      <c r="E43" s="12" t="str">
        <f t="shared" si="2"/>
        <v>Chassagne</v>
      </c>
      <c r="F43" s="13">
        <f t="shared" si="3"/>
        <v>280</v>
      </c>
      <c r="G43" s="13">
        <f t="shared" si="4"/>
        <v>0</v>
      </c>
      <c r="H43" s="13">
        <f t="shared" si="5"/>
        <v>0</v>
      </c>
      <c r="I43" s="13">
        <f t="shared" si="6"/>
        <v>0</v>
      </c>
      <c r="J43" s="13">
        <f t="shared" si="7"/>
        <v>0</v>
      </c>
      <c r="K43" s="15"/>
      <c r="L43" s="30">
        <f t="shared" si="8"/>
        <v>280</v>
      </c>
      <c r="M43" s="16"/>
      <c r="O43" s="9">
        <v>35</v>
      </c>
      <c r="P43" s="10">
        <v>34.5</v>
      </c>
      <c r="Q43" s="11" t="s">
        <v>250</v>
      </c>
      <c r="R43" s="12" t="s">
        <v>282</v>
      </c>
      <c r="S43" s="13">
        <v>280</v>
      </c>
      <c r="T43" s="13">
        <v>0</v>
      </c>
      <c r="U43" s="13">
        <v>0</v>
      </c>
      <c r="V43" s="13">
        <v>0</v>
      </c>
      <c r="W43" s="13">
        <v>0</v>
      </c>
      <c r="X43" s="15"/>
      <c r="Y43" s="30">
        <v>280</v>
      </c>
      <c r="Z43" s="16"/>
    </row>
    <row r="44" spans="2:26" ht="13.5" customHeight="1">
      <c r="B44" s="17">
        <v>36</v>
      </c>
      <c r="C44" s="18">
        <f t="shared" si="0"/>
        <v>25.6</v>
      </c>
      <c r="D44" s="19" t="str">
        <f t="shared" si="1"/>
        <v>RAVEAU Anne Marie</v>
      </c>
      <c r="E44" s="20" t="str">
        <f t="shared" si="2"/>
        <v>Chalon/Saone</v>
      </c>
      <c r="F44" s="21">
        <f t="shared" si="3"/>
        <v>280</v>
      </c>
      <c r="G44" s="21">
        <f t="shared" si="4"/>
        <v>0</v>
      </c>
      <c r="H44" s="21">
        <f t="shared" si="5"/>
        <v>0</v>
      </c>
      <c r="I44" s="21">
        <f t="shared" si="6"/>
        <v>0</v>
      </c>
      <c r="J44" s="21">
        <f t="shared" si="7"/>
        <v>0</v>
      </c>
      <c r="K44" s="21"/>
      <c r="L44" s="29">
        <f t="shared" si="8"/>
        <v>280</v>
      </c>
      <c r="M44" s="22"/>
      <c r="O44" s="17">
        <v>36</v>
      </c>
      <c r="P44" s="18">
        <v>25.6</v>
      </c>
      <c r="Q44" s="19" t="s">
        <v>558</v>
      </c>
      <c r="R44" s="20" t="s">
        <v>304</v>
      </c>
      <c r="S44" s="21">
        <v>280</v>
      </c>
      <c r="T44" s="21">
        <v>0</v>
      </c>
      <c r="U44" s="21">
        <v>0</v>
      </c>
      <c r="V44" s="21">
        <v>0</v>
      </c>
      <c r="W44" s="21">
        <v>0</v>
      </c>
      <c r="X44" s="21"/>
      <c r="Y44" s="29">
        <v>280</v>
      </c>
      <c r="Z44" s="22"/>
    </row>
    <row r="45" spans="2:26" ht="13.5" customHeight="1">
      <c r="B45" s="9">
        <v>37</v>
      </c>
      <c r="C45" s="10">
        <f t="shared" si="0"/>
        <v>25.8</v>
      </c>
      <c r="D45" s="11" t="str">
        <f t="shared" si="1"/>
        <v>VERSCHUREN Jacqueline</v>
      </c>
      <c r="E45" s="12" t="str">
        <f t="shared" si="2"/>
        <v>Ch. De Chailly</v>
      </c>
      <c r="F45" s="13">
        <f t="shared" si="3"/>
        <v>260</v>
      </c>
      <c r="G45" s="13">
        <f t="shared" si="4"/>
        <v>0</v>
      </c>
      <c r="H45" s="13">
        <f t="shared" si="5"/>
        <v>0</v>
      </c>
      <c r="I45" s="13">
        <f t="shared" si="6"/>
        <v>0</v>
      </c>
      <c r="J45" s="13">
        <f t="shared" si="7"/>
        <v>0</v>
      </c>
      <c r="K45" s="15"/>
      <c r="L45" s="30">
        <f t="shared" si="8"/>
        <v>260</v>
      </c>
      <c r="M45" s="16"/>
      <c r="O45" s="9">
        <v>37</v>
      </c>
      <c r="P45" s="10">
        <v>25.8</v>
      </c>
      <c r="Q45" s="11" t="s">
        <v>196</v>
      </c>
      <c r="R45" s="12" t="s">
        <v>284</v>
      </c>
      <c r="S45" s="13">
        <v>260</v>
      </c>
      <c r="T45" s="13">
        <v>0</v>
      </c>
      <c r="U45" s="13">
        <v>0</v>
      </c>
      <c r="V45" s="13">
        <v>0</v>
      </c>
      <c r="W45" s="13">
        <v>0</v>
      </c>
      <c r="X45" s="15"/>
      <c r="Y45" s="30">
        <v>260</v>
      </c>
      <c r="Z45" s="16"/>
    </row>
    <row r="46" spans="2:26" ht="13.5" customHeight="1">
      <c r="B46" s="17">
        <v>38</v>
      </c>
      <c r="C46" s="18">
        <f t="shared" si="0"/>
        <v>22.2</v>
      </c>
      <c r="D46" s="19" t="str">
        <f t="shared" si="1"/>
        <v>ADOLPHE Danièle</v>
      </c>
      <c r="E46" s="20" t="str">
        <f t="shared" si="2"/>
        <v>Autun</v>
      </c>
      <c r="F46" s="21">
        <f t="shared" si="3"/>
        <v>200</v>
      </c>
      <c r="G46" s="21">
        <f t="shared" si="4"/>
        <v>60</v>
      </c>
      <c r="H46" s="21">
        <f t="shared" si="5"/>
        <v>0</v>
      </c>
      <c r="I46" s="21">
        <f t="shared" si="6"/>
        <v>0</v>
      </c>
      <c r="J46" s="21">
        <f t="shared" si="7"/>
        <v>0</v>
      </c>
      <c r="K46" s="21"/>
      <c r="L46" s="29">
        <f t="shared" si="8"/>
        <v>260</v>
      </c>
      <c r="M46" s="22"/>
      <c r="O46" s="17">
        <v>38</v>
      </c>
      <c r="P46" s="18">
        <v>22.2</v>
      </c>
      <c r="Q46" s="19" t="s">
        <v>178</v>
      </c>
      <c r="R46" s="20" t="s">
        <v>318</v>
      </c>
      <c r="S46" s="21">
        <v>200</v>
      </c>
      <c r="T46" s="21">
        <v>60</v>
      </c>
      <c r="U46" s="21">
        <v>0</v>
      </c>
      <c r="V46" s="21">
        <v>0</v>
      </c>
      <c r="W46" s="21">
        <v>0</v>
      </c>
      <c r="X46" s="21"/>
      <c r="Y46" s="29">
        <v>260</v>
      </c>
      <c r="Z46" s="22"/>
    </row>
    <row r="47" spans="2:26" ht="13.5" customHeight="1">
      <c r="B47" s="9">
        <v>39</v>
      </c>
      <c r="C47" s="10">
        <f t="shared" si="0"/>
        <v>33</v>
      </c>
      <c r="D47" s="11" t="str">
        <f t="shared" si="1"/>
        <v>TODESCO Béatrice</v>
      </c>
      <c r="E47" s="12" t="str">
        <f t="shared" si="2"/>
        <v>Chassagne</v>
      </c>
      <c r="F47" s="13">
        <f t="shared" si="3"/>
        <v>130</v>
      </c>
      <c r="G47" s="13">
        <f t="shared" si="4"/>
        <v>110</v>
      </c>
      <c r="H47" s="13">
        <f t="shared" si="5"/>
        <v>0</v>
      </c>
      <c r="I47" s="13">
        <f t="shared" si="6"/>
        <v>0</v>
      </c>
      <c r="J47" s="13">
        <f t="shared" si="7"/>
        <v>0</v>
      </c>
      <c r="K47" s="15"/>
      <c r="L47" s="30">
        <f t="shared" si="8"/>
        <v>240</v>
      </c>
      <c r="M47" s="16"/>
      <c r="O47" s="9">
        <v>39</v>
      </c>
      <c r="P47" s="10">
        <v>33</v>
      </c>
      <c r="Q47" s="11" t="s">
        <v>582</v>
      </c>
      <c r="R47" s="12" t="s">
        <v>282</v>
      </c>
      <c r="S47" s="13">
        <v>130</v>
      </c>
      <c r="T47" s="13">
        <v>110</v>
      </c>
      <c r="U47" s="13">
        <v>0</v>
      </c>
      <c r="V47" s="13">
        <v>0</v>
      </c>
      <c r="W47" s="13">
        <v>0</v>
      </c>
      <c r="X47" s="15"/>
      <c r="Y47" s="30">
        <v>240</v>
      </c>
      <c r="Z47" s="16"/>
    </row>
    <row r="48" spans="2:26" ht="13.5" customHeight="1">
      <c r="B48" s="17">
        <v>40</v>
      </c>
      <c r="C48" s="18">
        <f t="shared" si="0"/>
        <v>27.1</v>
      </c>
      <c r="D48" s="19" t="str">
        <f t="shared" si="1"/>
        <v>CLEMENT Agnès</v>
      </c>
      <c r="E48" s="20" t="str">
        <f t="shared" si="2"/>
        <v>Dijon Bourgogne</v>
      </c>
      <c r="F48" s="21">
        <f t="shared" si="3"/>
        <v>220</v>
      </c>
      <c r="G48" s="21">
        <f t="shared" si="4"/>
        <v>0</v>
      </c>
      <c r="H48" s="21">
        <f t="shared" si="5"/>
        <v>0</v>
      </c>
      <c r="I48" s="21">
        <f t="shared" si="6"/>
        <v>0</v>
      </c>
      <c r="J48" s="21">
        <f t="shared" si="7"/>
        <v>0</v>
      </c>
      <c r="K48" s="21"/>
      <c r="L48" s="29">
        <f t="shared" si="8"/>
        <v>220</v>
      </c>
      <c r="M48" s="22"/>
      <c r="O48" s="17">
        <v>40</v>
      </c>
      <c r="P48" s="18">
        <v>27.1</v>
      </c>
      <c r="Q48" s="19" t="s">
        <v>665</v>
      </c>
      <c r="R48" s="20" t="s">
        <v>302</v>
      </c>
      <c r="S48" s="21">
        <v>220</v>
      </c>
      <c r="T48" s="21">
        <v>0</v>
      </c>
      <c r="U48" s="21">
        <v>0</v>
      </c>
      <c r="V48" s="21">
        <v>0</v>
      </c>
      <c r="W48" s="21">
        <v>0</v>
      </c>
      <c r="X48" s="21"/>
      <c r="Y48" s="29">
        <v>220</v>
      </c>
      <c r="Z48" s="22"/>
    </row>
    <row r="49" spans="2:26" ht="13.5" customHeight="1">
      <c r="B49" s="9">
        <v>41</v>
      </c>
      <c r="C49" s="10">
        <f t="shared" si="0"/>
        <v>36</v>
      </c>
      <c r="D49" s="11" t="str">
        <f t="shared" si="1"/>
        <v>RUINET Françoise</v>
      </c>
      <c r="E49" s="12" t="str">
        <f t="shared" si="2"/>
        <v>Ch. De Chailly</v>
      </c>
      <c r="F49" s="13">
        <f t="shared" si="3"/>
        <v>220</v>
      </c>
      <c r="G49" s="13">
        <f t="shared" si="4"/>
        <v>0</v>
      </c>
      <c r="H49" s="13">
        <f t="shared" si="5"/>
        <v>0</v>
      </c>
      <c r="I49" s="13">
        <f t="shared" si="6"/>
        <v>0</v>
      </c>
      <c r="J49" s="13">
        <f t="shared" si="7"/>
        <v>0</v>
      </c>
      <c r="K49" s="15"/>
      <c r="L49" s="30">
        <f t="shared" si="8"/>
        <v>220</v>
      </c>
      <c r="M49" s="16"/>
      <c r="O49" s="9">
        <v>41</v>
      </c>
      <c r="P49" s="10">
        <v>36</v>
      </c>
      <c r="Q49" s="11" t="s">
        <v>205</v>
      </c>
      <c r="R49" s="12" t="s">
        <v>284</v>
      </c>
      <c r="S49" s="13">
        <v>220</v>
      </c>
      <c r="T49" s="13">
        <v>0</v>
      </c>
      <c r="U49" s="13">
        <v>0</v>
      </c>
      <c r="V49" s="13">
        <v>0</v>
      </c>
      <c r="W49" s="13">
        <v>0</v>
      </c>
      <c r="X49" s="15"/>
      <c r="Y49" s="30">
        <v>220</v>
      </c>
      <c r="Z49" s="16"/>
    </row>
    <row r="50" spans="2:26" ht="13.5" customHeight="1">
      <c r="B50" s="17">
        <v>42</v>
      </c>
      <c r="C50" s="18">
        <f t="shared" si="0"/>
        <v>23.4</v>
      </c>
      <c r="D50" s="19" t="str">
        <f t="shared" si="1"/>
        <v>SCHUTZ Micheline</v>
      </c>
      <c r="E50" s="20" t="str">
        <f t="shared" si="2"/>
        <v>Pre Lamy</v>
      </c>
      <c r="F50" s="21">
        <f t="shared" si="3"/>
        <v>110</v>
      </c>
      <c r="G50" s="21">
        <f t="shared" si="4"/>
        <v>80</v>
      </c>
      <c r="H50" s="21">
        <f t="shared" si="5"/>
        <v>0</v>
      </c>
      <c r="I50" s="21">
        <f t="shared" si="6"/>
        <v>0</v>
      </c>
      <c r="J50" s="21">
        <f t="shared" si="7"/>
        <v>0</v>
      </c>
      <c r="K50" s="21"/>
      <c r="L50" s="29">
        <f t="shared" si="8"/>
        <v>190</v>
      </c>
      <c r="M50" s="22"/>
      <c r="O50" s="17">
        <v>42</v>
      </c>
      <c r="P50" s="18">
        <v>23.4</v>
      </c>
      <c r="Q50" s="19" t="s">
        <v>242</v>
      </c>
      <c r="R50" s="20" t="s">
        <v>377</v>
      </c>
      <c r="S50" s="21">
        <v>110</v>
      </c>
      <c r="T50" s="21">
        <v>80</v>
      </c>
      <c r="U50" s="21">
        <v>0</v>
      </c>
      <c r="V50" s="21">
        <v>0</v>
      </c>
      <c r="W50" s="21">
        <v>0</v>
      </c>
      <c r="X50" s="21"/>
      <c r="Y50" s="29">
        <v>190</v>
      </c>
      <c r="Z50" s="22"/>
    </row>
    <row r="51" spans="2:26" ht="13.5" customHeight="1">
      <c r="B51" s="9">
        <v>43</v>
      </c>
      <c r="C51" s="10">
        <f t="shared" si="0"/>
        <v>39</v>
      </c>
      <c r="D51" s="11" t="str">
        <f t="shared" si="1"/>
        <v>MERCIOL Nicole</v>
      </c>
      <c r="E51" s="12" t="str">
        <f t="shared" si="2"/>
        <v>Tanlay</v>
      </c>
      <c r="F51" s="13">
        <f t="shared" si="3"/>
        <v>170</v>
      </c>
      <c r="G51" s="13">
        <f t="shared" si="4"/>
        <v>0</v>
      </c>
      <c r="H51" s="13">
        <f t="shared" si="5"/>
        <v>0</v>
      </c>
      <c r="I51" s="13">
        <f t="shared" si="6"/>
        <v>0</v>
      </c>
      <c r="J51" s="13">
        <f t="shared" si="7"/>
        <v>0</v>
      </c>
      <c r="K51" s="15"/>
      <c r="L51" s="30">
        <f t="shared" si="8"/>
        <v>170</v>
      </c>
      <c r="M51" s="16"/>
      <c r="O51" s="9">
        <v>43</v>
      </c>
      <c r="P51" s="10">
        <v>39</v>
      </c>
      <c r="Q51" s="11" t="s">
        <v>580</v>
      </c>
      <c r="R51" s="12" t="s">
        <v>279</v>
      </c>
      <c r="S51" s="13">
        <v>170</v>
      </c>
      <c r="T51" s="13">
        <v>0</v>
      </c>
      <c r="U51" s="13">
        <v>0</v>
      </c>
      <c r="V51" s="13">
        <v>0</v>
      </c>
      <c r="W51" s="13">
        <v>0</v>
      </c>
      <c r="X51" s="15"/>
      <c r="Y51" s="30">
        <v>170</v>
      </c>
      <c r="Z51" s="16"/>
    </row>
    <row r="52" spans="2:26" ht="13.5" customHeight="1">
      <c r="B52" s="17">
        <v>44</v>
      </c>
      <c r="C52" s="18">
        <f t="shared" si="0"/>
        <v>32.3</v>
      </c>
      <c r="D52" s="19" t="str">
        <f t="shared" si="1"/>
        <v>SOURON Liliane</v>
      </c>
      <c r="E52" s="20" t="str">
        <f t="shared" si="2"/>
        <v>Chassagne</v>
      </c>
      <c r="F52" s="21">
        <f t="shared" si="3"/>
        <v>170</v>
      </c>
      <c r="G52" s="21">
        <f t="shared" si="4"/>
        <v>0</v>
      </c>
      <c r="H52" s="21">
        <f t="shared" si="5"/>
        <v>0</v>
      </c>
      <c r="I52" s="21">
        <f t="shared" si="6"/>
        <v>0</v>
      </c>
      <c r="J52" s="21">
        <f t="shared" si="7"/>
        <v>0</v>
      </c>
      <c r="K52" s="21"/>
      <c r="L52" s="29">
        <f t="shared" si="8"/>
        <v>170</v>
      </c>
      <c r="M52" s="22"/>
      <c r="O52" s="17">
        <v>44</v>
      </c>
      <c r="P52" s="18">
        <v>32.3</v>
      </c>
      <c r="Q52" s="19" t="s">
        <v>183</v>
      </c>
      <c r="R52" s="20" t="s">
        <v>282</v>
      </c>
      <c r="S52" s="21">
        <v>170</v>
      </c>
      <c r="T52" s="21">
        <v>0</v>
      </c>
      <c r="U52" s="21">
        <v>0</v>
      </c>
      <c r="V52" s="21">
        <v>0</v>
      </c>
      <c r="W52" s="21">
        <v>0</v>
      </c>
      <c r="X52" s="21"/>
      <c r="Y52" s="29">
        <v>170</v>
      </c>
      <c r="Z52" s="22"/>
    </row>
    <row r="53" spans="2:26" ht="13.5" customHeight="1">
      <c r="B53" s="9">
        <v>45</v>
      </c>
      <c r="C53" s="10">
        <f t="shared" si="0"/>
        <v>30.5</v>
      </c>
      <c r="D53" s="11" t="str">
        <f t="shared" si="1"/>
        <v>ADAMON Sylvie</v>
      </c>
      <c r="E53" s="12" t="str">
        <f t="shared" si="2"/>
        <v>Quetigny</v>
      </c>
      <c r="F53" s="13">
        <f t="shared" si="3"/>
        <v>140</v>
      </c>
      <c r="G53" s="13">
        <f t="shared" si="4"/>
        <v>0</v>
      </c>
      <c r="H53" s="13">
        <f t="shared" si="5"/>
        <v>0</v>
      </c>
      <c r="I53" s="13">
        <f t="shared" si="6"/>
        <v>0</v>
      </c>
      <c r="J53" s="13">
        <f t="shared" si="7"/>
        <v>0</v>
      </c>
      <c r="K53" s="15"/>
      <c r="L53" s="30">
        <f t="shared" si="8"/>
        <v>140</v>
      </c>
      <c r="M53" s="16"/>
      <c r="O53" s="9">
        <v>45</v>
      </c>
      <c r="P53" s="10">
        <v>30.5</v>
      </c>
      <c r="Q53" s="11" t="s">
        <v>565</v>
      </c>
      <c r="R53" s="12" t="s">
        <v>277</v>
      </c>
      <c r="S53" s="13">
        <v>140</v>
      </c>
      <c r="T53" s="13">
        <v>0</v>
      </c>
      <c r="U53" s="13">
        <v>0</v>
      </c>
      <c r="V53" s="13">
        <v>0</v>
      </c>
      <c r="W53" s="13">
        <v>0</v>
      </c>
      <c r="X53" s="15"/>
      <c r="Y53" s="30">
        <v>140</v>
      </c>
      <c r="Z53" s="16"/>
    </row>
    <row r="54" spans="2:26" ht="13.5" customHeight="1">
      <c r="B54" s="17">
        <v>46</v>
      </c>
      <c r="C54" s="18">
        <f t="shared" si="0"/>
        <v>36</v>
      </c>
      <c r="D54" s="19" t="str">
        <f t="shared" si="1"/>
        <v>DUCROT Elisabeth</v>
      </c>
      <c r="E54" s="20" t="str">
        <f t="shared" si="2"/>
        <v>Chassagne</v>
      </c>
      <c r="F54" s="21">
        <f t="shared" si="3"/>
        <v>130</v>
      </c>
      <c r="G54" s="21">
        <f t="shared" si="4"/>
        <v>0</v>
      </c>
      <c r="H54" s="21">
        <f t="shared" si="5"/>
        <v>0</v>
      </c>
      <c r="I54" s="21">
        <f t="shared" si="6"/>
        <v>0</v>
      </c>
      <c r="J54" s="21">
        <f t="shared" si="7"/>
        <v>0</v>
      </c>
      <c r="K54" s="21"/>
      <c r="L54" s="29">
        <f t="shared" si="8"/>
        <v>130</v>
      </c>
      <c r="M54" s="22"/>
      <c r="O54" s="17">
        <v>46</v>
      </c>
      <c r="P54" s="18">
        <v>36</v>
      </c>
      <c r="Q54" s="19" t="s">
        <v>620</v>
      </c>
      <c r="R54" s="20" t="s">
        <v>282</v>
      </c>
      <c r="S54" s="21">
        <v>130</v>
      </c>
      <c r="T54" s="21">
        <v>0</v>
      </c>
      <c r="U54" s="21">
        <v>0</v>
      </c>
      <c r="V54" s="21">
        <v>0</v>
      </c>
      <c r="W54" s="21">
        <v>0</v>
      </c>
      <c r="X54" s="21"/>
      <c r="Y54" s="29">
        <v>130</v>
      </c>
      <c r="Z54" s="22"/>
    </row>
    <row r="55" spans="2:26" ht="13.5" customHeight="1">
      <c r="B55" s="9">
        <v>47</v>
      </c>
      <c r="C55" s="10">
        <f t="shared" si="0"/>
        <v>30.4</v>
      </c>
      <c r="D55" s="11" t="str">
        <f t="shared" si="1"/>
        <v>ROBINAT Claude</v>
      </c>
      <c r="E55" s="12" t="str">
        <f t="shared" si="2"/>
        <v>Ch. De Chailly</v>
      </c>
      <c r="F55" s="13">
        <f t="shared" si="3"/>
        <v>130</v>
      </c>
      <c r="G55" s="13">
        <f t="shared" si="4"/>
        <v>0</v>
      </c>
      <c r="H55" s="13">
        <f t="shared" si="5"/>
        <v>0</v>
      </c>
      <c r="I55" s="13">
        <f t="shared" si="6"/>
        <v>0</v>
      </c>
      <c r="J55" s="13">
        <f t="shared" si="7"/>
        <v>0</v>
      </c>
      <c r="K55" s="15"/>
      <c r="L55" s="30">
        <f t="shared" si="8"/>
        <v>130</v>
      </c>
      <c r="M55" s="16"/>
      <c r="O55" s="9">
        <v>47</v>
      </c>
      <c r="P55" s="10">
        <v>30.4</v>
      </c>
      <c r="Q55" s="11" t="s">
        <v>203</v>
      </c>
      <c r="R55" s="12" t="s">
        <v>284</v>
      </c>
      <c r="S55" s="13">
        <v>130</v>
      </c>
      <c r="T55" s="13">
        <v>0</v>
      </c>
      <c r="U55" s="13">
        <v>0</v>
      </c>
      <c r="V55" s="13">
        <v>0</v>
      </c>
      <c r="W55" s="13">
        <v>0</v>
      </c>
      <c r="X55" s="15"/>
      <c r="Y55" s="30">
        <v>130</v>
      </c>
      <c r="Z55" s="16"/>
    </row>
    <row r="56" spans="2:26" ht="13.5" customHeight="1">
      <c r="B56" s="17">
        <v>48</v>
      </c>
      <c r="C56" s="18">
        <f t="shared" si="0"/>
        <v>29.1</v>
      </c>
      <c r="D56" s="19" t="str">
        <f t="shared" si="1"/>
        <v>BORTOLETTI Janine</v>
      </c>
      <c r="E56" s="20" t="str">
        <f t="shared" si="2"/>
        <v>Quetigny</v>
      </c>
      <c r="F56" s="21">
        <f t="shared" si="3"/>
        <v>70</v>
      </c>
      <c r="G56" s="21">
        <f t="shared" si="4"/>
        <v>0</v>
      </c>
      <c r="H56" s="21">
        <f t="shared" si="5"/>
        <v>0</v>
      </c>
      <c r="I56" s="21">
        <f t="shared" si="6"/>
        <v>0</v>
      </c>
      <c r="J56" s="21">
        <f t="shared" si="7"/>
        <v>0</v>
      </c>
      <c r="K56" s="21"/>
      <c r="L56" s="29">
        <f t="shared" si="8"/>
        <v>70</v>
      </c>
      <c r="M56" s="22"/>
      <c r="O56" s="17">
        <v>48</v>
      </c>
      <c r="P56" s="18">
        <v>29.1</v>
      </c>
      <c r="Q56" s="19" t="s">
        <v>216</v>
      </c>
      <c r="R56" s="20" t="s">
        <v>277</v>
      </c>
      <c r="S56" s="21">
        <v>70</v>
      </c>
      <c r="T56" s="21">
        <v>0</v>
      </c>
      <c r="U56" s="21">
        <v>0</v>
      </c>
      <c r="V56" s="21">
        <v>0</v>
      </c>
      <c r="W56" s="21">
        <v>0</v>
      </c>
      <c r="X56" s="21"/>
      <c r="Y56" s="29">
        <v>70</v>
      </c>
      <c r="Z56" s="22"/>
    </row>
    <row r="57" spans="2:26" ht="13.5" customHeight="1">
      <c r="B57" s="9">
        <v>49</v>
      </c>
      <c r="C57" s="10">
        <f t="shared" si="0"/>
        <v>0</v>
      </c>
      <c r="D57" s="11">
        <f t="shared" si="1"/>
        <v>0</v>
      </c>
      <c r="E57" s="12">
        <f t="shared" si="2"/>
        <v>0</v>
      </c>
      <c r="F57" s="13">
        <f t="shared" si="3"/>
        <v>0</v>
      </c>
      <c r="G57" s="13">
        <f t="shared" si="4"/>
        <v>0</v>
      </c>
      <c r="H57" s="13">
        <f t="shared" si="5"/>
        <v>0</v>
      </c>
      <c r="I57" s="13">
        <f t="shared" si="6"/>
        <v>0</v>
      </c>
      <c r="J57" s="13">
        <f t="shared" si="7"/>
        <v>0</v>
      </c>
      <c r="K57" s="15"/>
      <c r="L57" s="30">
        <f t="shared" si="8"/>
        <v>0</v>
      </c>
      <c r="M57" s="16"/>
      <c r="O57" s="9">
        <v>49</v>
      </c>
      <c r="P57" s="10">
        <v>24.3</v>
      </c>
      <c r="Q57" s="11" t="s">
        <v>141</v>
      </c>
      <c r="R57" s="12" t="s">
        <v>304</v>
      </c>
      <c r="S57" s="13">
        <v>0</v>
      </c>
      <c r="T57" s="13">
        <v>0</v>
      </c>
      <c r="U57" s="13">
        <v>0</v>
      </c>
      <c r="V57" s="13">
        <v>0</v>
      </c>
      <c r="W57" s="13">
        <v>0</v>
      </c>
      <c r="X57" s="15"/>
      <c r="Y57" s="30">
        <v>0</v>
      </c>
      <c r="Z57" s="16"/>
    </row>
    <row r="58" spans="2:26" ht="13.5" customHeight="1">
      <c r="B58" s="17">
        <v>50</v>
      </c>
      <c r="C58" s="18">
        <f t="shared" si="0"/>
        <v>0</v>
      </c>
      <c r="D58" s="19">
        <f t="shared" si="1"/>
        <v>0</v>
      </c>
      <c r="E58" s="20">
        <f t="shared" si="2"/>
        <v>0</v>
      </c>
      <c r="F58" s="21">
        <f t="shared" si="3"/>
        <v>0</v>
      </c>
      <c r="G58" s="21">
        <f t="shared" si="4"/>
        <v>0</v>
      </c>
      <c r="H58" s="21">
        <f t="shared" si="5"/>
        <v>0</v>
      </c>
      <c r="I58" s="21">
        <f t="shared" si="6"/>
        <v>0</v>
      </c>
      <c r="J58" s="21">
        <f t="shared" si="7"/>
        <v>0</v>
      </c>
      <c r="K58" s="21"/>
      <c r="L58" s="29">
        <f t="shared" si="8"/>
        <v>0</v>
      </c>
      <c r="M58" s="22"/>
      <c r="O58" s="17">
        <v>50</v>
      </c>
      <c r="P58" s="18">
        <v>24.9</v>
      </c>
      <c r="Q58" s="19" t="s">
        <v>584</v>
      </c>
      <c r="R58" s="20" t="s">
        <v>318</v>
      </c>
      <c r="S58" s="21">
        <v>0</v>
      </c>
      <c r="T58" s="21">
        <v>0</v>
      </c>
      <c r="U58" s="21">
        <v>0</v>
      </c>
      <c r="V58" s="21">
        <v>0</v>
      </c>
      <c r="W58" s="21">
        <v>0</v>
      </c>
      <c r="X58" s="21"/>
      <c r="Y58" s="29">
        <v>0</v>
      </c>
      <c r="Z58" s="22"/>
    </row>
    <row r="59" spans="2:26" ht="13.5" customHeight="1">
      <c r="B59" s="9">
        <v>51</v>
      </c>
      <c r="C59" s="10">
        <f t="shared" si="0"/>
        <v>0</v>
      </c>
      <c r="D59" s="11">
        <f t="shared" si="1"/>
        <v>0</v>
      </c>
      <c r="E59" s="12">
        <f t="shared" si="2"/>
        <v>0</v>
      </c>
      <c r="F59" s="13">
        <f t="shared" si="3"/>
        <v>0</v>
      </c>
      <c r="G59" s="13">
        <f t="shared" si="4"/>
        <v>0</v>
      </c>
      <c r="H59" s="13">
        <f t="shared" si="5"/>
        <v>0</v>
      </c>
      <c r="I59" s="13">
        <f t="shared" si="6"/>
        <v>0</v>
      </c>
      <c r="J59" s="13">
        <f t="shared" si="7"/>
        <v>0</v>
      </c>
      <c r="K59" s="15"/>
      <c r="L59" s="30">
        <f t="shared" si="8"/>
        <v>0</v>
      </c>
      <c r="M59" s="16"/>
      <c r="O59" s="9">
        <v>51</v>
      </c>
      <c r="P59" s="10">
        <v>31.6</v>
      </c>
      <c r="Q59" s="11" t="s">
        <v>581</v>
      </c>
      <c r="R59" s="12" t="s">
        <v>304</v>
      </c>
      <c r="S59" s="13">
        <v>0</v>
      </c>
      <c r="T59" s="13">
        <v>0</v>
      </c>
      <c r="U59" s="13">
        <v>0</v>
      </c>
      <c r="V59" s="13">
        <v>0</v>
      </c>
      <c r="W59" s="13">
        <v>0</v>
      </c>
      <c r="X59" s="15"/>
      <c r="Y59" s="30">
        <v>0</v>
      </c>
      <c r="Z59" s="16"/>
    </row>
    <row r="60" spans="2:26" ht="13.5" customHeight="1">
      <c r="B60" s="17">
        <v>52</v>
      </c>
      <c r="C60" s="18">
        <f t="shared" si="0"/>
        <v>0</v>
      </c>
      <c r="D60" s="19">
        <f t="shared" si="1"/>
        <v>0</v>
      </c>
      <c r="E60" s="20">
        <f t="shared" si="2"/>
        <v>0</v>
      </c>
      <c r="F60" s="21">
        <f t="shared" si="3"/>
        <v>0</v>
      </c>
      <c r="G60" s="21">
        <f t="shared" si="4"/>
        <v>0</v>
      </c>
      <c r="H60" s="21">
        <f t="shared" si="5"/>
        <v>0</v>
      </c>
      <c r="I60" s="21">
        <f t="shared" si="6"/>
        <v>0</v>
      </c>
      <c r="J60" s="21">
        <f t="shared" si="7"/>
        <v>0</v>
      </c>
      <c r="K60" s="21"/>
      <c r="L60" s="29">
        <f t="shared" si="8"/>
        <v>0</v>
      </c>
      <c r="M60" s="22"/>
      <c r="O60" s="17">
        <v>52</v>
      </c>
      <c r="P60" s="18">
        <v>25.8</v>
      </c>
      <c r="Q60" s="19" t="s">
        <v>230</v>
      </c>
      <c r="R60" s="20" t="s">
        <v>318</v>
      </c>
      <c r="S60" s="21">
        <v>0</v>
      </c>
      <c r="T60" s="21">
        <v>0</v>
      </c>
      <c r="U60" s="21">
        <v>0</v>
      </c>
      <c r="V60" s="21">
        <v>0</v>
      </c>
      <c r="W60" s="21">
        <v>0</v>
      </c>
      <c r="X60" s="21"/>
      <c r="Y60" s="29">
        <v>0</v>
      </c>
      <c r="Z60" s="22"/>
    </row>
    <row r="61" spans="2:26" ht="13.5" customHeight="1">
      <c r="B61" s="9">
        <v>53</v>
      </c>
      <c r="C61" s="10">
        <f t="shared" si="0"/>
        <v>0</v>
      </c>
      <c r="D61" s="11">
        <f t="shared" si="1"/>
        <v>0</v>
      </c>
      <c r="E61" s="12">
        <f t="shared" si="2"/>
        <v>0</v>
      </c>
      <c r="F61" s="13">
        <f t="shared" si="3"/>
        <v>0</v>
      </c>
      <c r="G61" s="13">
        <f t="shared" si="4"/>
        <v>0</v>
      </c>
      <c r="H61" s="13">
        <f t="shared" si="5"/>
        <v>0</v>
      </c>
      <c r="I61" s="13">
        <f t="shared" si="6"/>
        <v>0</v>
      </c>
      <c r="J61" s="13">
        <f t="shared" si="7"/>
        <v>0</v>
      </c>
      <c r="K61" s="15"/>
      <c r="L61" s="30">
        <f t="shared" si="8"/>
        <v>0</v>
      </c>
      <c r="M61" s="16"/>
      <c r="O61" s="9">
        <v>53</v>
      </c>
      <c r="P61" s="10">
        <v>28.3</v>
      </c>
      <c r="Q61" s="11" t="s">
        <v>569</v>
      </c>
      <c r="R61" s="12" t="s">
        <v>307</v>
      </c>
      <c r="S61" s="13">
        <v>0</v>
      </c>
      <c r="T61" s="13">
        <v>0</v>
      </c>
      <c r="U61" s="13">
        <v>0</v>
      </c>
      <c r="V61" s="13">
        <v>0</v>
      </c>
      <c r="W61" s="13">
        <v>0</v>
      </c>
      <c r="X61" s="15"/>
      <c r="Y61" s="30">
        <v>0</v>
      </c>
      <c r="Z61" s="16"/>
    </row>
    <row r="62" spans="2:26" ht="13.5" customHeight="1">
      <c r="B62" s="17">
        <v>54</v>
      </c>
      <c r="C62" s="18">
        <f t="shared" si="0"/>
        <v>0</v>
      </c>
      <c r="D62" s="19">
        <f t="shared" si="1"/>
        <v>0</v>
      </c>
      <c r="E62" s="20">
        <f t="shared" si="2"/>
        <v>0</v>
      </c>
      <c r="F62" s="21">
        <f t="shared" si="3"/>
        <v>0</v>
      </c>
      <c r="G62" s="21">
        <f t="shared" si="4"/>
        <v>0</v>
      </c>
      <c r="H62" s="21">
        <f t="shared" si="5"/>
        <v>0</v>
      </c>
      <c r="I62" s="21">
        <f t="shared" si="6"/>
        <v>0</v>
      </c>
      <c r="J62" s="21">
        <f t="shared" si="7"/>
        <v>0</v>
      </c>
      <c r="K62" s="21"/>
      <c r="L62" s="29">
        <f t="shared" si="8"/>
        <v>0</v>
      </c>
      <c r="M62" s="22"/>
      <c r="O62" s="17">
        <v>54</v>
      </c>
      <c r="P62" s="18">
        <v>27.5</v>
      </c>
      <c r="Q62" s="19" t="s">
        <v>215</v>
      </c>
      <c r="R62" s="20" t="s">
        <v>304</v>
      </c>
      <c r="S62" s="21">
        <v>0</v>
      </c>
      <c r="T62" s="21">
        <v>0</v>
      </c>
      <c r="U62" s="21">
        <v>0</v>
      </c>
      <c r="V62" s="21">
        <v>0</v>
      </c>
      <c r="W62" s="21">
        <v>0</v>
      </c>
      <c r="X62" s="21"/>
      <c r="Y62" s="29">
        <v>0</v>
      </c>
      <c r="Z62" s="22"/>
    </row>
    <row r="63" spans="2:26" ht="13.5" customHeight="1">
      <c r="B63" s="9">
        <v>55</v>
      </c>
      <c r="C63" s="10">
        <f t="shared" si="0"/>
        <v>0</v>
      </c>
      <c r="D63" s="11">
        <f t="shared" si="1"/>
        <v>0</v>
      </c>
      <c r="E63" s="12">
        <f t="shared" si="2"/>
        <v>0</v>
      </c>
      <c r="F63" s="13">
        <f t="shared" si="3"/>
        <v>0</v>
      </c>
      <c r="G63" s="13">
        <f t="shared" si="4"/>
        <v>0</v>
      </c>
      <c r="H63" s="13">
        <f t="shared" si="5"/>
        <v>0</v>
      </c>
      <c r="I63" s="13">
        <f t="shared" si="6"/>
        <v>0</v>
      </c>
      <c r="J63" s="13">
        <f t="shared" si="7"/>
        <v>0</v>
      </c>
      <c r="K63" s="15"/>
      <c r="L63" s="30">
        <f t="shared" si="8"/>
        <v>0</v>
      </c>
      <c r="M63" s="16"/>
      <c r="O63" s="9">
        <v>55</v>
      </c>
      <c r="P63" s="10">
        <v>33.4</v>
      </c>
      <c r="Q63" s="11" t="s">
        <v>211</v>
      </c>
      <c r="R63" s="12" t="s">
        <v>293</v>
      </c>
      <c r="S63" s="13">
        <v>0</v>
      </c>
      <c r="T63" s="13">
        <v>0</v>
      </c>
      <c r="U63" s="13">
        <v>0</v>
      </c>
      <c r="V63" s="13">
        <v>0</v>
      </c>
      <c r="W63" s="13">
        <v>0</v>
      </c>
      <c r="X63" s="15"/>
      <c r="Y63" s="30">
        <v>0</v>
      </c>
      <c r="Z63" s="16"/>
    </row>
    <row r="64" spans="2:26" ht="13.5" customHeight="1">
      <c r="B64" s="17">
        <v>56</v>
      </c>
      <c r="C64" s="18">
        <f t="shared" si="0"/>
        <v>0</v>
      </c>
      <c r="D64" s="19">
        <f t="shared" si="1"/>
        <v>0</v>
      </c>
      <c r="E64" s="20">
        <f t="shared" si="2"/>
        <v>0</v>
      </c>
      <c r="F64" s="21">
        <f t="shared" si="3"/>
        <v>0</v>
      </c>
      <c r="G64" s="21">
        <f t="shared" si="4"/>
        <v>0</v>
      </c>
      <c r="H64" s="21">
        <f t="shared" si="5"/>
        <v>0</v>
      </c>
      <c r="I64" s="21">
        <f t="shared" si="6"/>
        <v>0</v>
      </c>
      <c r="J64" s="21">
        <f t="shared" si="7"/>
        <v>0</v>
      </c>
      <c r="K64" s="21"/>
      <c r="L64" s="29">
        <f t="shared" si="8"/>
        <v>0</v>
      </c>
      <c r="M64" s="22"/>
      <c r="O64" s="17">
        <v>56</v>
      </c>
      <c r="P64" s="18">
        <v>38</v>
      </c>
      <c r="Q64" s="19" t="s">
        <v>217</v>
      </c>
      <c r="R64" s="20" t="s">
        <v>377</v>
      </c>
      <c r="S64" s="21">
        <v>0</v>
      </c>
      <c r="T64" s="21">
        <v>0</v>
      </c>
      <c r="U64" s="21">
        <v>0</v>
      </c>
      <c r="V64" s="21">
        <v>0</v>
      </c>
      <c r="W64" s="21">
        <v>0</v>
      </c>
      <c r="X64" s="21"/>
      <c r="Y64" s="29">
        <v>0</v>
      </c>
      <c r="Z64" s="22"/>
    </row>
    <row r="65" spans="2:26" ht="13.5" customHeight="1">
      <c r="B65" s="9">
        <v>57</v>
      </c>
      <c r="C65" s="10">
        <f t="shared" si="0"/>
        <v>0</v>
      </c>
      <c r="D65" s="11">
        <f t="shared" si="1"/>
        <v>0</v>
      </c>
      <c r="E65" s="12">
        <f t="shared" si="2"/>
        <v>0</v>
      </c>
      <c r="F65" s="13">
        <f t="shared" si="3"/>
        <v>0</v>
      </c>
      <c r="G65" s="13">
        <f t="shared" si="4"/>
        <v>0</v>
      </c>
      <c r="H65" s="13">
        <f t="shared" si="5"/>
        <v>0</v>
      </c>
      <c r="I65" s="13">
        <f t="shared" si="6"/>
        <v>0</v>
      </c>
      <c r="J65" s="13">
        <f t="shared" si="7"/>
        <v>0</v>
      </c>
      <c r="K65" s="15"/>
      <c r="L65" s="30">
        <f t="shared" si="8"/>
        <v>0</v>
      </c>
      <c r="M65" s="16"/>
      <c r="O65" s="9">
        <v>57</v>
      </c>
      <c r="P65" s="10">
        <v>35</v>
      </c>
      <c r="Q65" s="11" t="s">
        <v>562</v>
      </c>
      <c r="R65" s="12" t="s">
        <v>277</v>
      </c>
      <c r="S65" s="13">
        <v>0</v>
      </c>
      <c r="T65" s="13">
        <v>0</v>
      </c>
      <c r="U65" s="13">
        <v>0</v>
      </c>
      <c r="V65" s="13">
        <v>0</v>
      </c>
      <c r="W65" s="13">
        <v>0</v>
      </c>
      <c r="X65" s="15"/>
      <c r="Y65" s="30">
        <v>0</v>
      </c>
      <c r="Z65" s="16"/>
    </row>
    <row r="66" spans="2:26" ht="13.5" customHeight="1">
      <c r="B66" s="17">
        <v>58</v>
      </c>
      <c r="C66" s="18">
        <f t="shared" si="0"/>
        <v>0</v>
      </c>
      <c r="D66" s="19">
        <f t="shared" si="1"/>
        <v>0</v>
      </c>
      <c r="E66" s="20">
        <f t="shared" si="2"/>
        <v>0</v>
      </c>
      <c r="F66" s="21">
        <f t="shared" si="3"/>
        <v>0</v>
      </c>
      <c r="G66" s="21">
        <f t="shared" si="4"/>
        <v>0</v>
      </c>
      <c r="H66" s="21">
        <f t="shared" si="5"/>
        <v>0</v>
      </c>
      <c r="I66" s="21">
        <f t="shared" si="6"/>
        <v>0</v>
      </c>
      <c r="J66" s="21">
        <f t="shared" si="7"/>
        <v>0</v>
      </c>
      <c r="K66" s="21"/>
      <c r="L66" s="29">
        <f t="shared" si="8"/>
        <v>0</v>
      </c>
      <c r="M66" s="22"/>
      <c r="O66" s="17">
        <v>58</v>
      </c>
      <c r="P66" s="18">
        <v>22.6</v>
      </c>
      <c r="Q66" s="19" t="s">
        <v>585</v>
      </c>
      <c r="R66" s="20" t="s">
        <v>275</v>
      </c>
      <c r="S66" s="21">
        <v>0</v>
      </c>
      <c r="T66" s="21">
        <v>0</v>
      </c>
      <c r="U66" s="21">
        <v>0</v>
      </c>
      <c r="V66" s="21">
        <v>0</v>
      </c>
      <c r="W66" s="21">
        <v>0</v>
      </c>
      <c r="X66" s="21"/>
      <c r="Y66" s="29">
        <v>0</v>
      </c>
      <c r="Z66" s="22"/>
    </row>
    <row r="67" spans="2:26" ht="13.5" customHeight="1">
      <c r="B67" s="9">
        <v>59</v>
      </c>
      <c r="C67" s="10">
        <f t="shared" si="0"/>
        <v>0</v>
      </c>
      <c r="D67" s="11">
        <f t="shared" si="1"/>
        <v>0</v>
      </c>
      <c r="E67" s="12">
        <f t="shared" si="2"/>
        <v>0</v>
      </c>
      <c r="F67" s="13">
        <f t="shared" si="3"/>
        <v>0</v>
      </c>
      <c r="G67" s="13">
        <f t="shared" si="4"/>
        <v>0</v>
      </c>
      <c r="H67" s="13">
        <f t="shared" si="5"/>
        <v>0</v>
      </c>
      <c r="I67" s="13">
        <f t="shared" si="6"/>
        <v>0</v>
      </c>
      <c r="J67" s="13">
        <f t="shared" si="7"/>
        <v>0</v>
      </c>
      <c r="K67" s="15"/>
      <c r="L67" s="30">
        <f t="shared" si="8"/>
        <v>0</v>
      </c>
      <c r="M67" s="16"/>
      <c r="O67" s="9">
        <v>59</v>
      </c>
      <c r="P67" s="10">
        <v>36</v>
      </c>
      <c r="Q67" s="11" t="s">
        <v>220</v>
      </c>
      <c r="R67" s="12" t="s">
        <v>275</v>
      </c>
      <c r="S67" s="13">
        <v>0</v>
      </c>
      <c r="T67" s="13">
        <v>0</v>
      </c>
      <c r="U67" s="13">
        <v>0</v>
      </c>
      <c r="V67" s="13">
        <v>0</v>
      </c>
      <c r="W67" s="13">
        <v>0</v>
      </c>
      <c r="X67" s="15"/>
      <c r="Y67" s="30">
        <v>0</v>
      </c>
      <c r="Z67" s="16"/>
    </row>
    <row r="68" spans="2:26" ht="13.5" customHeight="1">
      <c r="B68" s="17">
        <v>60</v>
      </c>
      <c r="C68" s="18">
        <f t="shared" si="0"/>
        <v>0</v>
      </c>
      <c r="D68" s="19">
        <f t="shared" si="1"/>
        <v>0</v>
      </c>
      <c r="E68" s="20">
        <f t="shared" si="2"/>
        <v>0</v>
      </c>
      <c r="F68" s="21">
        <f t="shared" si="3"/>
        <v>0</v>
      </c>
      <c r="G68" s="21">
        <f t="shared" si="4"/>
        <v>0</v>
      </c>
      <c r="H68" s="21">
        <f t="shared" si="5"/>
        <v>0</v>
      </c>
      <c r="I68" s="21">
        <f t="shared" si="6"/>
        <v>0</v>
      </c>
      <c r="J68" s="21">
        <f t="shared" si="7"/>
        <v>0</v>
      </c>
      <c r="K68" s="21"/>
      <c r="L68" s="29">
        <f t="shared" si="8"/>
        <v>0</v>
      </c>
      <c r="M68" s="22"/>
      <c r="O68" s="17">
        <v>60</v>
      </c>
      <c r="P68" s="18">
        <v>21.5</v>
      </c>
      <c r="Q68" s="19" t="s">
        <v>110</v>
      </c>
      <c r="R68" s="20" t="s">
        <v>318</v>
      </c>
      <c r="S68" s="21">
        <v>0</v>
      </c>
      <c r="T68" s="21">
        <v>0</v>
      </c>
      <c r="U68" s="21">
        <v>0</v>
      </c>
      <c r="V68" s="21">
        <v>0</v>
      </c>
      <c r="W68" s="21">
        <v>0</v>
      </c>
      <c r="X68" s="21"/>
      <c r="Y68" s="29">
        <v>0</v>
      </c>
      <c r="Z68" s="22"/>
    </row>
    <row r="69" spans="2:26" ht="13.5" customHeight="1">
      <c r="B69" s="9">
        <v>61</v>
      </c>
      <c r="C69" s="10">
        <f t="shared" si="0"/>
        <v>0</v>
      </c>
      <c r="D69" s="11">
        <f t="shared" si="1"/>
        <v>0</v>
      </c>
      <c r="E69" s="12">
        <f t="shared" si="2"/>
        <v>0</v>
      </c>
      <c r="F69" s="13">
        <f t="shared" si="3"/>
        <v>0</v>
      </c>
      <c r="G69" s="13">
        <f t="shared" si="4"/>
        <v>0</v>
      </c>
      <c r="H69" s="13">
        <f t="shared" si="5"/>
        <v>0</v>
      </c>
      <c r="I69" s="13">
        <f t="shared" si="6"/>
        <v>0</v>
      </c>
      <c r="J69" s="13">
        <f t="shared" si="7"/>
        <v>0</v>
      </c>
      <c r="K69" s="15"/>
      <c r="L69" s="30">
        <f t="shared" si="8"/>
        <v>0</v>
      </c>
      <c r="M69" s="16"/>
      <c r="O69" s="9">
        <v>61</v>
      </c>
      <c r="P69" s="10">
        <v>23.8</v>
      </c>
      <c r="Q69" s="11" t="s">
        <v>559</v>
      </c>
      <c r="R69" s="12" t="s">
        <v>293</v>
      </c>
      <c r="S69" s="13">
        <v>0</v>
      </c>
      <c r="T69" s="13">
        <v>0</v>
      </c>
      <c r="U69" s="13">
        <v>0</v>
      </c>
      <c r="V69" s="13">
        <v>0</v>
      </c>
      <c r="W69" s="13">
        <v>0</v>
      </c>
      <c r="X69" s="15"/>
      <c r="Y69" s="30">
        <v>0</v>
      </c>
      <c r="Z69" s="16"/>
    </row>
    <row r="70" spans="2:26" ht="13.5" customHeight="1">
      <c r="B70" s="17">
        <v>62</v>
      </c>
      <c r="C70" s="18">
        <f t="shared" si="0"/>
        <v>0</v>
      </c>
      <c r="D70" s="19">
        <f t="shared" si="1"/>
        <v>0</v>
      </c>
      <c r="E70" s="20">
        <f t="shared" si="2"/>
        <v>0</v>
      </c>
      <c r="F70" s="21">
        <f t="shared" si="3"/>
        <v>0</v>
      </c>
      <c r="G70" s="21">
        <f t="shared" si="4"/>
        <v>0</v>
      </c>
      <c r="H70" s="21">
        <f t="shared" si="5"/>
        <v>0</v>
      </c>
      <c r="I70" s="21">
        <f t="shared" si="6"/>
        <v>0</v>
      </c>
      <c r="J70" s="21">
        <f t="shared" si="7"/>
        <v>0</v>
      </c>
      <c r="K70" s="21"/>
      <c r="L70" s="29">
        <f t="shared" si="8"/>
        <v>0</v>
      </c>
      <c r="M70" s="22"/>
      <c r="O70" s="17">
        <v>62</v>
      </c>
      <c r="P70" s="18">
        <v>52</v>
      </c>
      <c r="Q70" s="19" t="s">
        <v>208</v>
      </c>
      <c r="R70" s="20" t="s">
        <v>277</v>
      </c>
      <c r="S70" s="21">
        <v>0</v>
      </c>
      <c r="T70" s="21">
        <v>0</v>
      </c>
      <c r="U70" s="21">
        <v>0</v>
      </c>
      <c r="V70" s="21">
        <v>0</v>
      </c>
      <c r="W70" s="21">
        <v>0</v>
      </c>
      <c r="X70" s="21"/>
      <c r="Y70" s="29">
        <v>0</v>
      </c>
      <c r="Z70" s="22"/>
    </row>
    <row r="71" spans="2:26" ht="13.5" customHeight="1">
      <c r="B71" s="9">
        <v>63</v>
      </c>
      <c r="C71" s="10">
        <f t="shared" si="0"/>
        <v>0</v>
      </c>
      <c r="D71" s="11">
        <f t="shared" si="1"/>
        <v>0</v>
      </c>
      <c r="E71" s="12">
        <f t="shared" si="2"/>
        <v>0</v>
      </c>
      <c r="F71" s="13">
        <f t="shared" si="3"/>
        <v>0</v>
      </c>
      <c r="G71" s="13">
        <f t="shared" si="4"/>
        <v>0</v>
      </c>
      <c r="H71" s="13">
        <f t="shared" si="5"/>
        <v>0</v>
      </c>
      <c r="I71" s="13">
        <f t="shared" si="6"/>
        <v>0</v>
      </c>
      <c r="J71" s="13">
        <f t="shared" si="7"/>
        <v>0</v>
      </c>
      <c r="K71" s="15"/>
      <c r="L71" s="30">
        <f t="shared" si="8"/>
        <v>0</v>
      </c>
      <c r="M71" s="16"/>
      <c r="O71" s="9">
        <v>63</v>
      </c>
      <c r="P71" s="10">
        <v>38</v>
      </c>
      <c r="Q71" s="11" t="s">
        <v>563</v>
      </c>
      <c r="R71" s="12" t="s">
        <v>293</v>
      </c>
      <c r="S71" s="13">
        <v>0</v>
      </c>
      <c r="T71" s="13">
        <v>0</v>
      </c>
      <c r="U71" s="13">
        <v>0</v>
      </c>
      <c r="V71" s="13">
        <v>0</v>
      </c>
      <c r="W71" s="13">
        <v>0</v>
      </c>
      <c r="X71" s="15"/>
      <c r="Y71" s="30">
        <v>0</v>
      </c>
      <c r="Z71" s="16"/>
    </row>
    <row r="72" spans="2:26" ht="13.5" customHeight="1">
      <c r="B72" s="17">
        <v>64</v>
      </c>
      <c r="C72" s="18">
        <f t="shared" si="0"/>
        <v>0</v>
      </c>
      <c r="D72" s="19">
        <f t="shared" si="1"/>
        <v>0</v>
      </c>
      <c r="E72" s="20">
        <f t="shared" si="2"/>
        <v>0</v>
      </c>
      <c r="F72" s="21">
        <f t="shared" si="3"/>
        <v>0</v>
      </c>
      <c r="G72" s="21">
        <f t="shared" si="4"/>
        <v>0</v>
      </c>
      <c r="H72" s="21">
        <f t="shared" si="5"/>
        <v>0</v>
      </c>
      <c r="I72" s="21">
        <f t="shared" si="6"/>
        <v>0</v>
      </c>
      <c r="J72" s="21">
        <f t="shared" si="7"/>
        <v>0</v>
      </c>
      <c r="K72" s="21"/>
      <c r="L72" s="29">
        <f t="shared" si="8"/>
        <v>0</v>
      </c>
      <c r="M72" s="22"/>
      <c r="O72" s="17">
        <v>64</v>
      </c>
      <c r="P72" s="18">
        <v>53</v>
      </c>
      <c r="Q72" s="19" t="s">
        <v>566</v>
      </c>
      <c r="R72" s="20" t="s">
        <v>302</v>
      </c>
      <c r="S72" s="21">
        <v>0</v>
      </c>
      <c r="T72" s="21">
        <v>0</v>
      </c>
      <c r="U72" s="21">
        <v>0</v>
      </c>
      <c r="V72" s="21">
        <v>0</v>
      </c>
      <c r="W72" s="21">
        <v>0</v>
      </c>
      <c r="X72" s="21"/>
      <c r="Y72" s="29">
        <v>0</v>
      </c>
      <c r="Z72" s="22"/>
    </row>
    <row r="73" spans="2:26" ht="12.75">
      <c r="B73" s="9">
        <v>65</v>
      </c>
      <c r="C73" s="10">
        <f t="shared" si="0"/>
        <v>0</v>
      </c>
      <c r="D73" s="11">
        <f t="shared" si="1"/>
        <v>0</v>
      </c>
      <c r="E73" s="12">
        <f t="shared" si="2"/>
        <v>0</v>
      </c>
      <c r="F73" s="13">
        <f t="shared" si="3"/>
        <v>0</v>
      </c>
      <c r="G73" s="13">
        <f t="shared" si="4"/>
        <v>0</v>
      </c>
      <c r="H73" s="13">
        <f t="shared" si="5"/>
        <v>0</v>
      </c>
      <c r="I73" s="13">
        <f t="shared" si="6"/>
        <v>0</v>
      </c>
      <c r="J73" s="13">
        <f t="shared" si="7"/>
        <v>0</v>
      </c>
      <c r="K73" s="15"/>
      <c r="L73" s="30">
        <f t="shared" si="8"/>
        <v>0</v>
      </c>
      <c r="M73" s="16"/>
      <c r="O73" s="9">
        <v>65</v>
      </c>
      <c r="P73" s="10">
        <v>22.1</v>
      </c>
      <c r="Q73" s="11" t="s">
        <v>212</v>
      </c>
      <c r="R73" s="12" t="s">
        <v>318</v>
      </c>
      <c r="S73" s="13">
        <v>0</v>
      </c>
      <c r="T73" s="13">
        <v>0</v>
      </c>
      <c r="U73" s="13">
        <v>0</v>
      </c>
      <c r="V73" s="13">
        <v>0</v>
      </c>
      <c r="W73" s="13">
        <v>0</v>
      </c>
      <c r="X73" s="15"/>
      <c r="Y73" s="30">
        <v>0</v>
      </c>
      <c r="Z73" s="16"/>
    </row>
    <row r="74" spans="2:26" ht="12.75">
      <c r="B74" s="17">
        <v>66</v>
      </c>
      <c r="C74" s="18">
        <f aca="true" t="shared" si="9" ref="C74:C88">IF(Y74=0,0,P74)</f>
        <v>0</v>
      </c>
      <c r="D74" s="19">
        <f aca="true" t="shared" si="10" ref="D74:D88">IF(Y74=0,0,Q74)</f>
        <v>0</v>
      </c>
      <c r="E74" s="20">
        <f aca="true" t="shared" si="11" ref="E74:E88">IF(Y74=0,0,R74)</f>
        <v>0</v>
      </c>
      <c r="F74" s="21">
        <f aca="true" t="shared" si="12" ref="F74:F88">IF(Y74=0,0,S74)</f>
        <v>0</v>
      </c>
      <c r="G74" s="21">
        <f aca="true" t="shared" si="13" ref="G74:G88">IF(Y74=0,0,T74)</f>
        <v>0</v>
      </c>
      <c r="H74" s="21">
        <f aca="true" t="shared" si="14" ref="H74:H88">IF(Y74=0,0,U74)</f>
        <v>0</v>
      </c>
      <c r="I74" s="21">
        <f aca="true" t="shared" si="15" ref="I74:I88">IF(Y74=0,0,V74)</f>
        <v>0</v>
      </c>
      <c r="J74" s="21">
        <f aca="true" t="shared" si="16" ref="J74:J88">IF(Y74=0,0,W74)</f>
        <v>0</v>
      </c>
      <c r="K74" s="21"/>
      <c r="L74" s="29">
        <f aca="true" t="shared" si="17" ref="L74:L88">Y74</f>
        <v>0</v>
      </c>
      <c r="M74" s="22"/>
      <c r="O74" s="17">
        <v>66</v>
      </c>
      <c r="P74" s="18">
        <v>28.8</v>
      </c>
      <c r="Q74" s="19" t="s">
        <v>221</v>
      </c>
      <c r="R74" s="20" t="s">
        <v>293</v>
      </c>
      <c r="S74" s="21">
        <v>0</v>
      </c>
      <c r="T74" s="21">
        <v>0</v>
      </c>
      <c r="U74" s="21">
        <v>0</v>
      </c>
      <c r="V74" s="21">
        <v>0</v>
      </c>
      <c r="W74" s="21">
        <v>0</v>
      </c>
      <c r="X74" s="21"/>
      <c r="Y74" s="29">
        <v>0</v>
      </c>
      <c r="Z74" s="22"/>
    </row>
    <row r="75" spans="2:26" ht="12.75">
      <c r="B75" s="9">
        <v>67</v>
      </c>
      <c r="C75" s="10">
        <f t="shared" si="9"/>
        <v>0</v>
      </c>
      <c r="D75" s="11">
        <f t="shared" si="10"/>
        <v>0</v>
      </c>
      <c r="E75" s="12">
        <f t="shared" si="11"/>
        <v>0</v>
      </c>
      <c r="F75" s="13">
        <f t="shared" si="12"/>
        <v>0</v>
      </c>
      <c r="G75" s="13">
        <f t="shared" si="13"/>
        <v>0</v>
      </c>
      <c r="H75" s="13">
        <f t="shared" si="14"/>
        <v>0</v>
      </c>
      <c r="I75" s="13">
        <f t="shared" si="15"/>
        <v>0</v>
      </c>
      <c r="J75" s="13">
        <f t="shared" si="16"/>
        <v>0</v>
      </c>
      <c r="K75" s="15"/>
      <c r="L75" s="30">
        <f t="shared" si="17"/>
        <v>0</v>
      </c>
      <c r="M75" s="16"/>
      <c r="O75" s="9">
        <v>67</v>
      </c>
      <c r="P75" s="10">
        <v>38</v>
      </c>
      <c r="Q75" s="11" t="s">
        <v>583</v>
      </c>
      <c r="R75" s="12" t="s">
        <v>282</v>
      </c>
      <c r="S75" s="13">
        <v>0</v>
      </c>
      <c r="T75" s="13">
        <v>0</v>
      </c>
      <c r="U75" s="13">
        <v>0</v>
      </c>
      <c r="V75" s="13">
        <v>0</v>
      </c>
      <c r="W75" s="13">
        <v>0</v>
      </c>
      <c r="X75" s="15"/>
      <c r="Y75" s="30">
        <v>0</v>
      </c>
      <c r="Z75" s="16"/>
    </row>
    <row r="76" spans="2:26" ht="12.75">
      <c r="B76" s="17">
        <v>68</v>
      </c>
      <c r="C76" s="18">
        <f t="shared" si="9"/>
        <v>0</v>
      </c>
      <c r="D76" s="19">
        <f t="shared" si="10"/>
        <v>0</v>
      </c>
      <c r="E76" s="20">
        <f t="shared" si="11"/>
        <v>0</v>
      </c>
      <c r="F76" s="21">
        <f t="shared" si="12"/>
        <v>0</v>
      </c>
      <c r="G76" s="21">
        <f t="shared" si="13"/>
        <v>0</v>
      </c>
      <c r="H76" s="21">
        <f t="shared" si="14"/>
        <v>0</v>
      </c>
      <c r="I76" s="21">
        <f t="shared" si="15"/>
        <v>0</v>
      </c>
      <c r="J76" s="21">
        <f t="shared" si="16"/>
        <v>0</v>
      </c>
      <c r="K76" s="21"/>
      <c r="L76" s="29">
        <f t="shared" si="17"/>
        <v>0</v>
      </c>
      <c r="M76" s="22"/>
      <c r="O76" s="17">
        <v>68</v>
      </c>
      <c r="P76" s="18">
        <v>38</v>
      </c>
      <c r="Q76" s="19" t="s">
        <v>197</v>
      </c>
      <c r="R76" s="20" t="s">
        <v>282</v>
      </c>
      <c r="S76" s="21">
        <v>0</v>
      </c>
      <c r="T76" s="21">
        <v>0</v>
      </c>
      <c r="U76" s="21">
        <v>0</v>
      </c>
      <c r="V76" s="21">
        <v>0</v>
      </c>
      <c r="W76" s="21">
        <v>0</v>
      </c>
      <c r="X76" s="21"/>
      <c r="Y76" s="29">
        <v>0</v>
      </c>
      <c r="Z76" s="22"/>
    </row>
    <row r="77" spans="2:26" ht="12.75">
      <c r="B77" s="9">
        <v>69</v>
      </c>
      <c r="C77" s="10">
        <f t="shared" si="9"/>
        <v>0</v>
      </c>
      <c r="D77" s="11">
        <f t="shared" si="10"/>
        <v>0</v>
      </c>
      <c r="E77" s="12">
        <f t="shared" si="11"/>
        <v>0</v>
      </c>
      <c r="F77" s="13">
        <f t="shared" si="12"/>
        <v>0</v>
      </c>
      <c r="G77" s="13">
        <f t="shared" si="13"/>
        <v>0</v>
      </c>
      <c r="H77" s="13">
        <f t="shared" si="14"/>
        <v>0</v>
      </c>
      <c r="I77" s="13">
        <f t="shared" si="15"/>
        <v>0</v>
      </c>
      <c r="J77" s="13">
        <f t="shared" si="16"/>
        <v>0</v>
      </c>
      <c r="K77" s="15"/>
      <c r="L77" s="30">
        <f t="shared" si="17"/>
        <v>0</v>
      </c>
      <c r="M77" s="16"/>
      <c r="O77" s="9">
        <v>69</v>
      </c>
      <c r="P77" s="10">
        <v>31.7</v>
      </c>
      <c r="Q77" s="11" t="s">
        <v>572</v>
      </c>
      <c r="R77" s="12" t="s">
        <v>277</v>
      </c>
      <c r="S77" s="13">
        <v>0</v>
      </c>
      <c r="T77" s="13">
        <v>0</v>
      </c>
      <c r="U77" s="13">
        <v>0</v>
      </c>
      <c r="V77" s="13">
        <v>0</v>
      </c>
      <c r="W77" s="13">
        <v>0</v>
      </c>
      <c r="X77" s="15"/>
      <c r="Y77" s="30">
        <v>0</v>
      </c>
      <c r="Z77" s="16"/>
    </row>
    <row r="78" spans="2:26" ht="12.75">
      <c r="B78" s="17">
        <v>70</v>
      </c>
      <c r="C78" s="18">
        <f t="shared" si="9"/>
        <v>0</v>
      </c>
      <c r="D78" s="19">
        <f t="shared" si="10"/>
        <v>0</v>
      </c>
      <c r="E78" s="20">
        <f t="shared" si="11"/>
        <v>0</v>
      </c>
      <c r="F78" s="21">
        <f t="shared" si="12"/>
        <v>0</v>
      </c>
      <c r="G78" s="21">
        <f t="shared" si="13"/>
        <v>0</v>
      </c>
      <c r="H78" s="21">
        <f t="shared" si="14"/>
        <v>0</v>
      </c>
      <c r="I78" s="21">
        <f t="shared" si="15"/>
        <v>0</v>
      </c>
      <c r="J78" s="21">
        <f t="shared" si="16"/>
        <v>0</v>
      </c>
      <c r="K78" s="21"/>
      <c r="L78" s="29">
        <f t="shared" si="17"/>
        <v>0</v>
      </c>
      <c r="M78" s="22"/>
      <c r="O78" s="17">
        <v>70</v>
      </c>
      <c r="P78" s="18">
        <v>26.7</v>
      </c>
      <c r="Q78" s="19" t="s">
        <v>586</v>
      </c>
      <c r="R78" s="20" t="s">
        <v>318</v>
      </c>
      <c r="S78" s="21">
        <v>0</v>
      </c>
      <c r="T78" s="21">
        <v>0</v>
      </c>
      <c r="U78" s="21">
        <v>0</v>
      </c>
      <c r="V78" s="21">
        <v>0</v>
      </c>
      <c r="W78" s="21">
        <v>0</v>
      </c>
      <c r="X78" s="21"/>
      <c r="Y78" s="29">
        <v>0</v>
      </c>
      <c r="Z78" s="22"/>
    </row>
    <row r="79" spans="2:26" ht="12.75">
      <c r="B79" s="9">
        <v>71</v>
      </c>
      <c r="C79" s="10">
        <f t="shared" si="9"/>
        <v>0</v>
      </c>
      <c r="D79" s="11">
        <f t="shared" si="10"/>
        <v>0</v>
      </c>
      <c r="E79" s="12">
        <f t="shared" si="11"/>
        <v>0</v>
      </c>
      <c r="F79" s="13">
        <f t="shared" si="12"/>
        <v>0</v>
      </c>
      <c r="G79" s="13">
        <f t="shared" si="13"/>
        <v>0</v>
      </c>
      <c r="H79" s="13">
        <f t="shared" si="14"/>
        <v>0</v>
      </c>
      <c r="I79" s="13">
        <f t="shared" si="15"/>
        <v>0</v>
      </c>
      <c r="J79" s="13">
        <f t="shared" si="16"/>
        <v>0</v>
      </c>
      <c r="K79" s="15"/>
      <c r="L79" s="30">
        <f t="shared" si="17"/>
        <v>0</v>
      </c>
      <c r="M79" s="16"/>
      <c r="O79" s="9">
        <v>71</v>
      </c>
      <c r="P79" s="10">
        <v>25.6</v>
      </c>
      <c r="Q79" s="11" t="s">
        <v>587</v>
      </c>
      <c r="R79" s="12" t="s">
        <v>320</v>
      </c>
      <c r="S79" s="13">
        <v>0</v>
      </c>
      <c r="T79" s="13">
        <v>0</v>
      </c>
      <c r="U79" s="13">
        <v>0</v>
      </c>
      <c r="V79" s="13">
        <v>0</v>
      </c>
      <c r="W79" s="13">
        <v>0</v>
      </c>
      <c r="X79" s="15"/>
      <c r="Y79" s="30">
        <v>0</v>
      </c>
      <c r="Z79" s="16"/>
    </row>
    <row r="80" spans="2:26" ht="12.75">
      <c r="B80" s="17">
        <v>72</v>
      </c>
      <c r="C80" s="18">
        <f t="shared" si="9"/>
        <v>0</v>
      </c>
      <c r="D80" s="19">
        <f t="shared" si="10"/>
        <v>0</v>
      </c>
      <c r="E80" s="20">
        <f t="shared" si="11"/>
        <v>0</v>
      </c>
      <c r="F80" s="21">
        <f t="shared" si="12"/>
        <v>0</v>
      </c>
      <c r="G80" s="21">
        <f t="shared" si="13"/>
        <v>0</v>
      </c>
      <c r="H80" s="21">
        <f t="shared" si="14"/>
        <v>0</v>
      </c>
      <c r="I80" s="21">
        <f t="shared" si="15"/>
        <v>0</v>
      </c>
      <c r="J80" s="21">
        <f t="shared" si="16"/>
        <v>0</v>
      </c>
      <c r="K80" s="21"/>
      <c r="L80" s="29">
        <f t="shared" si="17"/>
        <v>0</v>
      </c>
      <c r="M80" s="22"/>
      <c r="O80" s="17">
        <v>72</v>
      </c>
      <c r="P80" s="18">
        <v>54</v>
      </c>
      <c r="Q80" s="19" t="s">
        <v>574</v>
      </c>
      <c r="R80" s="20" t="s">
        <v>293</v>
      </c>
      <c r="S80" s="21">
        <v>0</v>
      </c>
      <c r="T80" s="21">
        <v>0</v>
      </c>
      <c r="U80" s="21">
        <v>0</v>
      </c>
      <c r="V80" s="21">
        <v>0</v>
      </c>
      <c r="W80" s="21">
        <v>0</v>
      </c>
      <c r="X80" s="21"/>
      <c r="Y80" s="29">
        <v>0</v>
      </c>
      <c r="Z80" s="22"/>
    </row>
    <row r="81" spans="2:26" ht="12.75">
      <c r="B81" s="9">
        <v>73</v>
      </c>
      <c r="C81" s="10">
        <f t="shared" si="9"/>
        <v>0</v>
      </c>
      <c r="D81" s="11">
        <f t="shared" si="10"/>
        <v>0</v>
      </c>
      <c r="E81" s="12">
        <f t="shared" si="11"/>
        <v>0</v>
      </c>
      <c r="F81" s="13">
        <f t="shared" si="12"/>
        <v>0</v>
      </c>
      <c r="G81" s="13">
        <f t="shared" si="13"/>
        <v>0</v>
      </c>
      <c r="H81" s="13">
        <f t="shared" si="14"/>
        <v>0</v>
      </c>
      <c r="I81" s="13">
        <f t="shared" si="15"/>
        <v>0</v>
      </c>
      <c r="J81" s="13">
        <f t="shared" si="16"/>
        <v>0</v>
      </c>
      <c r="K81" s="15"/>
      <c r="L81" s="30">
        <f t="shared" si="17"/>
        <v>0</v>
      </c>
      <c r="M81" s="16"/>
      <c r="O81" s="9">
        <v>73</v>
      </c>
      <c r="P81" s="10">
        <v>26.4</v>
      </c>
      <c r="Q81" s="11" t="s">
        <v>561</v>
      </c>
      <c r="R81" s="12" t="s">
        <v>307</v>
      </c>
      <c r="S81" s="13">
        <v>0</v>
      </c>
      <c r="T81" s="13">
        <v>0</v>
      </c>
      <c r="U81" s="13">
        <v>0</v>
      </c>
      <c r="V81" s="13">
        <v>0</v>
      </c>
      <c r="W81" s="13">
        <v>0</v>
      </c>
      <c r="X81" s="15"/>
      <c r="Y81" s="30">
        <v>0</v>
      </c>
      <c r="Z81" s="16"/>
    </row>
    <row r="82" spans="2:26" ht="12.75">
      <c r="B82" s="17">
        <v>74</v>
      </c>
      <c r="C82" s="18">
        <f t="shared" si="9"/>
        <v>0</v>
      </c>
      <c r="D82" s="19">
        <f t="shared" si="10"/>
        <v>0</v>
      </c>
      <c r="E82" s="20">
        <f t="shared" si="11"/>
        <v>0</v>
      </c>
      <c r="F82" s="21">
        <f t="shared" si="12"/>
        <v>0</v>
      </c>
      <c r="G82" s="21">
        <f t="shared" si="13"/>
        <v>0</v>
      </c>
      <c r="H82" s="21">
        <f t="shared" si="14"/>
        <v>0</v>
      </c>
      <c r="I82" s="21">
        <f t="shared" si="15"/>
        <v>0</v>
      </c>
      <c r="J82" s="21">
        <f t="shared" si="16"/>
        <v>0</v>
      </c>
      <c r="K82" s="21"/>
      <c r="L82" s="29">
        <f t="shared" si="17"/>
        <v>0</v>
      </c>
      <c r="M82" s="22"/>
      <c r="O82" s="17">
        <v>74</v>
      </c>
      <c r="P82" s="18">
        <v>37</v>
      </c>
      <c r="Q82" s="19" t="s">
        <v>243</v>
      </c>
      <c r="R82" s="20" t="s">
        <v>298</v>
      </c>
      <c r="S82" s="21">
        <v>0</v>
      </c>
      <c r="T82" s="21">
        <v>0</v>
      </c>
      <c r="U82" s="21">
        <v>0</v>
      </c>
      <c r="V82" s="21">
        <v>0</v>
      </c>
      <c r="W82" s="21">
        <v>0</v>
      </c>
      <c r="X82" s="21"/>
      <c r="Y82" s="29">
        <v>0</v>
      </c>
      <c r="Z82" s="22"/>
    </row>
    <row r="83" spans="2:26" ht="12.75">
      <c r="B83" s="9">
        <v>75</v>
      </c>
      <c r="C83" s="10">
        <f t="shared" si="9"/>
        <v>0</v>
      </c>
      <c r="D83" s="11">
        <f t="shared" si="10"/>
        <v>0</v>
      </c>
      <c r="E83" s="12">
        <f t="shared" si="11"/>
        <v>0</v>
      </c>
      <c r="F83" s="13">
        <f t="shared" si="12"/>
        <v>0</v>
      </c>
      <c r="G83" s="13">
        <f t="shared" si="13"/>
        <v>0</v>
      </c>
      <c r="H83" s="13">
        <f t="shared" si="14"/>
        <v>0</v>
      </c>
      <c r="I83" s="13">
        <f t="shared" si="15"/>
        <v>0</v>
      </c>
      <c r="J83" s="13">
        <f t="shared" si="16"/>
        <v>0</v>
      </c>
      <c r="K83" s="15"/>
      <c r="L83" s="30">
        <f t="shared" si="17"/>
        <v>0</v>
      </c>
      <c r="M83" s="16"/>
      <c r="O83" s="9">
        <v>75</v>
      </c>
      <c r="P83" s="10">
        <v>0</v>
      </c>
      <c r="Q83" s="11" t="s">
        <v>145</v>
      </c>
      <c r="R83" s="12" t="s">
        <v>353</v>
      </c>
      <c r="S83" s="13">
        <v>0</v>
      </c>
      <c r="T83" s="13">
        <v>0</v>
      </c>
      <c r="U83" s="13">
        <v>0</v>
      </c>
      <c r="V83" s="13">
        <v>0</v>
      </c>
      <c r="W83" s="13">
        <v>0</v>
      </c>
      <c r="X83" s="15"/>
      <c r="Y83" s="30">
        <v>0</v>
      </c>
      <c r="Z83" s="16"/>
    </row>
    <row r="84" spans="2:26" ht="12.75">
      <c r="B84" s="17">
        <v>76</v>
      </c>
      <c r="C84" s="18">
        <f t="shared" si="9"/>
        <v>0</v>
      </c>
      <c r="D84" s="19">
        <f t="shared" si="10"/>
        <v>0</v>
      </c>
      <c r="E84" s="20">
        <f t="shared" si="11"/>
        <v>0</v>
      </c>
      <c r="F84" s="21">
        <f t="shared" si="12"/>
        <v>0</v>
      </c>
      <c r="G84" s="21">
        <f t="shared" si="13"/>
        <v>0</v>
      </c>
      <c r="H84" s="21">
        <f t="shared" si="14"/>
        <v>0</v>
      </c>
      <c r="I84" s="21">
        <f t="shared" si="15"/>
        <v>0</v>
      </c>
      <c r="J84" s="21">
        <f t="shared" si="16"/>
        <v>0</v>
      </c>
      <c r="K84" s="21"/>
      <c r="L84" s="29">
        <f t="shared" si="17"/>
        <v>0</v>
      </c>
      <c r="M84" s="22"/>
      <c r="O84" s="17">
        <v>76</v>
      </c>
      <c r="P84" s="18">
        <v>0</v>
      </c>
      <c r="Q84" s="19" t="s">
        <v>145</v>
      </c>
      <c r="R84" s="20" t="s">
        <v>353</v>
      </c>
      <c r="S84" s="21">
        <v>0</v>
      </c>
      <c r="T84" s="21">
        <v>0</v>
      </c>
      <c r="U84" s="21">
        <v>0</v>
      </c>
      <c r="V84" s="21">
        <v>0</v>
      </c>
      <c r="W84" s="21">
        <v>0</v>
      </c>
      <c r="X84" s="21"/>
      <c r="Y84" s="29">
        <v>0</v>
      </c>
      <c r="Z84" s="22"/>
    </row>
    <row r="85" spans="2:26" ht="12.75">
      <c r="B85" s="9">
        <v>77</v>
      </c>
      <c r="C85" s="10">
        <f t="shared" si="9"/>
        <v>0</v>
      </c>
      <c r="D85" s="11">
        <f t="shared" si="10"/>
        <v>0</v>
      </c>
      <c r="E85" s="12">
        <f t="shared" si="11"/>
        <v>0</v>
      </c>
      <c r="F85" s="13">
        <f t="shared" si="12"/>
        <v>0</v>
      </c>
      <c r="G85" s="13">
        <f t="shared" si="13"/>
        <v>0</v>
      </c>
      <c r="H85" s="13">
        <f t="shared" si="14"/>
        <v>0</v>
      </c>
      <c r="I85" s="13">
        <f t="shared" si="15"/>
        <v>0</v>
      </c>
      <c r="J85" s="13">
        <f t="shared" si="16"/>
        <v>0</v>
      </c>
      <c r="K85" s="15"/>
      <c r="L85" s="30">
        <f t="shared" si="17"/>
        <v>0</v>
      </c>
      <c r="M85" s="16"/>
      <c r="O85" s="9">
        <v>77</v>
      </c>
      <c r="P85" s="10">
        <v>0</v>
      </c>
      <c r="Q85" s="11" t="s">
        <v>145</v>
      </c>
      <c r="R85" s="12" t="s">
        <v>353</v>
      </c>
      <c r="S85" s="13">
        <v>0</v>
      </c>
      <c r="T85" s="13">
        <v>0</v>
      </c>
      <c r="U85" s="13">
        <v>0</v>
      </c>
      <c r="V85" s="13">
        <v>0</v>
      </c>
      <c r="W85" s="13">
        <v>0</v>
      </c>
      <c r="X85" s="15"/>
      <c r="Y85" s="30">
        <v>0</v>
      </c>
      <c r="Z85" s="16"/>
    </row>
    <row r="86" spans="2:26" ht="12.75">
      <c r="B86" s="17">
        <v>78</v>
      </c>
      <c r="C86" s="18">
        <f t="shared" si="9"/>
        <v>0</v>
      </c>
      <c r="D86" s="19">
        <f t="shared" si="10"/>
        <v>0</v>
      </c>
      <c r="E86" s="20">
        <f t="shared" si="11"/>
        <v>0</v>
      </c>
      <c r="F86" s="21">
        <f t="shared" si="12"/>
        <v>0</v>
      </c>
      <c r="G86" s="21">
        <f t="shared" si="13"/>
        <v>0</v>
      </c>
      <c r="H86" s="21">
        <f t="shared" si="14"/>
        <v>0</v>
      </c>
      <c r="I86" s="21">
        <f t="shared" si="15"/>
        <v>0</v>
      </c>
      <c r="J86" s="21">
        <f t="shared" si="16"/>
        <v>0</v>
      </c>
      <c r="K86" s="21"/>
      <c r="L86" s="29">
        <f t="shared" si="17"/>
        <v>0</v>
      </c>
      <c r="M86" s="22"/>
      <c r="O86" s="17">
        <v>78</v>
      </c>
      <c r="P86" s="18">
        <v>0</v>
      </c>
      <c r="Q86" s="19" t="s">
        <v>145</v>
      </c>
      <c r="R86" s="20" t="s">
        <v>353</v>
      </c>
      <c r="S86" s="21">
        <v>0</v>
      </c>
      <c r="T86" s="21">
        <v>0</v>
      </c>
      <c r="U86" s="21">
        <v>0</v>
      </c>
      <c r="V86" s="21">
        <v>0</v>
      </c>
      <c r="W86" s="21">
        <v>0</v>
      </c>
      <c r="X86" s="21"/>
      <c r="Y86" s="29">
        <v>0</v>
      </c>
      <c r="Z86" s="22"/>
    </row>
    <row r="87" spans="2:26" ht="12.75">
      <c r="B87" s="9">
        <v>79</v>
      </c>
      <c r="C87" s="10">
        <f t="shared" si="9"/>
        <v>0</v>
      </c>
      <c r="D87" s="11">
        <f t="shared" si="10"/>
        <v>0</v>
      </c>
      <c r="E87" s="12">
        <f t="shared" si="11"/>
        <v>0</v>
      </c>
      <c r="F87" s="13">
        <f t="shared" si="12"/>
        <v>0</v>
      </c>
      <c r="G87" s="13">
        <f t="shared" si="13"/>
        <v>0</v>
      </c>
      <c r="H87" s="13">
        <f t="shared" si="14"/>
        <v>0</v>
      </c>
      <c r="I87" s="13">
        <f t="shared" si="15"/>
        <v>0</v>
      </c>
      <c r="J87" s="13">
        <f t="shared" si="16"/>
        <v>0</v>
      </c>
      <c r="K87" s="15"/>
      <c r="L87" s="30">
        <f t="shared" si="17"/>
        <v>0</v>
      </c>
      <c r="M87" s="16"/>
      <c r="O87" s="9">
        <v>79</v>
      </c>
      <c r="P87" s="10">
        <v>0</v>
      </c>
      <c r="Q87" s="11" t="s">
        <v>145</v>
      </c>
      <c r="R87" s="12" t="s">
        <v>353</v>
      </c>
      <c r="S87" s="13">
        <v>0</v>
      </c>
      <c r="T87" s="13">
        <v>0</v>
      </c>
      <c r="U87" s="13">
        <v>0</v>
      </c>
      <c r="V87" s="13">
        <v>0</v>
      </c>
      <c r="W87" s="13">
        <v>0</v>
      </c>
      <c r="X87" s="15"/>
      <c r="Y87" s="30">
        <v>0</v>
      </c>
      <c r="Z87" s="16"/>
    </row>
    <row r="88" spans="2:26" ht="12.75">
      <c r="B88" s="17">
        <v>80</v>
      </c>
      <c r="C88" s="18">
        <f t="shared" si="9"/>
        <v>0</v>
      </c>
      <c r="D88" s="19">
        <f t="shared" si="10"/>
        <v>0</v>
      </c>
      <c r="E88" s="20">
        <f t="shared" si="11"/>
        <v>0</v>
      </c>
      <c r="F88" s="21">
        <f t="shared" si="12"/>
        <v>0</v>
      </c>
      <c r="G88" s="21">
        <f t="shared" si="13"/>
        <v>0</v>
      </c>
      <c r="H88" s="21">
        <f t="shared" si="14"/>
        <v>0</v>
      </c>
      <c r="I88" s="21">
        <f t="shared" si="15"/>
        <v>0</v>
      </c>
      <c r="J88" s="21">
        <f t="shared" si="16"/>
        <v>0</v>
      </c>
      <c r="K88" s="21"/>
      <c r="L88" s="29">
        <f t="shared" si="17"/>
        <v>0</v>
      </c>
      <c r="M88" s="22"/>
      <c r="O88" s="17">
        <v>80</v>
      </c>
      <c r="P88" s="18">
        <v>54</v>
      </c>
      <c r="Q88" s="19" t="s">
        <v>588</v>
      </c>
      <c r="R88" s="20" t="s">
        <v>304</v>
      </c>
      <c r="S88" s="21">
        <v>0</v>
      </c>
      <c r="T88" s="21">
        <v>0</v>
      </c>
      <c r="U88" s="21">
        <v>0</v>
      </c>
      <c r="V88" s="21">
        <v>0</v>
      </c>
      <c r="W88" s="21">
        <v>0</v>
      </c>
      <c r="X88" s="21"/>
      <c r="Y88" s="29">
        <v>0</v>
      </c>
      <c r="Z88" s="22"/>
    </row>
    <row r="89" spans="2:26" ht="12.75">
      <c r="B89" s="31"/>
      <c r="C89" s="10">
        <f aca="true" t="shared" si="18" ref="C89:C108">IF(Y89=0,0,P89)</f>
        <v>0</v>
      </c>
      <c r="D89" s="11">
        <f aca="true" t="shared" si="19" ref="D89:D108">IF(Y89=0,0,Q89)</f>
        <v>0</v>
      </c>
      <c r="E89" s="12">
        <f aca="true" t="shared" si="20" ref="E89:E108">IF(Y89=0,0,R89)</f>
        <v>0</v>
      </c>
      <c r="F89" s="13">
        <f aca="true" t="shared" si="21" ref="F89:F108">IF(Y89=0,0,S89)</f>
        <v>0</v>
      </c>
      <c r="G89" s="13">
        <f aca="true" t="shared" si="22" ref="G89:G108">IF(Y89=0,0,T89)</f>
        <v>0</v>
      </c>
      <c r="H89" s="13">
        <f aca="true" t="shared" si="23" ref="H89:H108">IF(Y89=0,0,U89)</f>
        <v>0</v>
      </c>
      <c r="I89" s="13">
        <f aca="true" t="shared" si="24" ref="I89:I108">IF(Y89=0,0,V89)</f>
        <v>0</v>
      </c>
      <c r="J89" s="13">
        <f aca="true" t="shared" si="25" ref="J89:J108">IF(Y89=0,0,W89)</f>
        <v>0</v>
      </c>
      <c r="K89" s="13"/>
      <c r="L89" s="28">
        <f aca="true" t="shared" si="26" ref="L89:L108">Y89</f>
        <v>0</v>
      </c>
      <c r="M89" s="32"/>
      <c r="O89" s="9">
        <v>81</v>
      </c>
      <c r="P89" s="10">
        <v>0</v>
      </c>
      <c r="Q89" s="11" t="s">
        <v>145</v>
      </c>
      <c r="R89" s="12" t="s">
        <v>275</v>
      </c>
      <c r="S89" s="13">
        <v>0</v>
      </c>
      <c r="T89" s="13">
        <v>0</v>
      </c>
      <c r="U89" s="13">
        <v>0</v>
      </c>
      <c r="V89" s="13">
        <v>0</v>
      </c>
      <c r="W89" s="13">
        <v>0</v>
      </c>
      <c r="X89" s="15"/>
      <c r="Y89" s="30">
        <v>0</v>
      </c>
      <c r="Z89" s="16"/>
    </row>
    <row r="90" spans="2:26" ht="12.75">
      <c r="B90" s="31"/>
      <c r="C90" s="10">
        <f t="shared" si="18"/>
        <v>0</v>
      </c>
      <c r="D90" s="11">
        <f t="shared" si="19"/>
        <v>0</v>
      </c>
      <c r="E90" s="12">
        <f t="shared" si="20"/>
        <v>0</v>
      </c>
      <c r="F90" s="13">
        <f t="shared" si="21"/>
        <v>0</v>
      </c>
      <c r="G90" s="13">
        <f t="shared" si="22"/>
        <v>0</v>
      </c>
      <c r="H90" s="13">
        <f t="shared" si="23"/>
        <v>0</v>
      </c>
      <c r="I90" s="13">
        <f t="shared" si="24"/>
        <v>0</v>
      </c>
      <c r="J90" s="13">
        <f t="shared" si="25"/>
        <v>0</v>
      </c>
      <c r="K90" s="13"/>
      <c r="L90" s="28">
        <f t="shared" si="26"/>
        <v>0</v>
      </c>
      <c r="M90" s="32"/>
      <c r="O90" s="17">
        <v>82</v>
      </c>
      <c r="P90" s="18">
        <v>0</v>
      </c>
      <c r="Q90" s="19" t="s">
        <v>145</v>
      </c>
      <c r="R90" s="20" t="s">
        <v>275</v>
      </c>
      <c r="S90" s="21">
        <v>0</v>
      </c>
      <c r="T90" s="21">
        <v>0</v>
      </c>
      <c r="U90" s="21">
        <v>0</v>
      </c>
      <c r="V90" s="21">
        <v>0</v>
      </c>
      <c r="W90" s="21">
        <v>0</v>
      </c>
      <c r="X90" s="21"/>
      <c r="Y90" s="29">
        <v>0</v>
      </c>
      <c r="Z90" s="22"/>
    </row>
    <row r="91" spans="2:26" ht="12.75">
      <c r="B91" s="31"/>
      <c r="C91" s="10">
        <f t="shared" si="18"/>
        <v>0</v>
      </c>
      <c r="D91" s="11">
        <f t="shared" si="19"/>
        <v>0</v>
      </c>
      <c r="E91" s="12">
        <f t="shared" si="20"/>
        <v>0</v>
      </c>
      <c r="F91" s="13">
        <f t="shared" si="21"/>
        <v>0</v>
      </c>
      <c r="G91" s="13">
        <f t="shared" si="22"/>
        <v>0</v>
      </c>
      <c r="H91" s="13">
        <f t="shared" si="23"/>
        <v>0</v>
      </c>
      <c r="I91" s="13">
        <f t="shared" si="24"/>
        <v>0</v>
      </c>
      <c r="J91" s="13">
        <f t="shared" si="25"/>
        <v>0</v>
      </c>
      <c r="K91" s="13"/>
      <c r="L91" s="28">
        <f t="shared" si="26"/>
        <v>0</v>
      </c>
      <c r="M91" s="32"/>
      <c r="O91" s="9">
        <v>83</v>
      </c>
      <c r="P91" s="10">
        <v>0</v>
      </c>
      <c r="Q91" s="11" t="s">
        <v>145</v>
      </c>
      <c r="R91" s="12" t="s">
        <v>275</v>
      </c>
      <c r="S91" s="13">
        <v>0</v>
      </c>
      <c r="T91" s="13">
        <v>0</v>
      </c>
      <c r="U91" s="13">
        <v>0</v>
      </c>
      <c r="V91" s="13">
        <v>0</v>
      </c>
      <c r="W91" s="13">
        <v>0</v>
      </c>
      <c r="X91" s="15"/>
      <c r="Y91" s="30">
        <v>0</v>
      </c>
      <c r="Z91" s="16"/>
    </row>
    <row r="92" spans="2:26" ht="12.75">
      <c r="B92" s="31"/>
      <c r="C92" s="10">
        <f t="shared" si="18"/>
        <v>0</v>
      </c>
      <c r="D92" s="11">
        <f t="shared" si="19"/>
        <v>0</v>
      </c>
      <c r="E92" s="12">
        <f t="shared" si="20"/>
        <v>0</v>
      </c>
      <c r="F92" s="13">
        <f t="shared" si="21"/>
        <v>0</v>
      </c>
      <c r="G92" s="13">
        <f t="shared" si="22"/>
        <v>0</v>
      </c>
      <c r="H92" s="13">
        <f t="shared" si="23"/>
        <v>0</v>
      </c>
      <c r="I92" s="13">
        <f t="shared" si="24"/>
        <v>0</v>
      </c>
      <c r="J92" s="13">
        <f t="shared" si="25"/>
        <v>0</v>
      </c>
      <c r="K92" s="13"/>
      <c r="L92" s="28">
        <f t="shared" si="26"/>
        <v>0</v>
      </c>
      <c r="M92" s="32"/>
      <c r="O92" s="17">
        <v>84</v>
      </c>
      <c r="P92" s="18">
        <v>29.8</v>
      </c>
      <c r="Q92" s="19" t="s">
        <v>199</v>
      </c>
      <c r="R92" s="20" t="s">
        <v>375</v>
      </c>
      <c r="S92" s="21">
        <v>0</v>
      </c>
      <c r="T92" s="21">
        <v>0</v>
      </c>
      <c r="U92" s="21">
        <v>0</v>
      </c>
      <c r="V92" s="21">
        <v>0</v>
      </c>
      <c r="W92" s="21">
        <v>0</v>
      </c>
      <c r="X92" s="21"/>
      <c r="Y92" s="29">
        <v>0</v>
      </c>
      <c r="Z92" s="22"/>
    </row>
    <row r="93" spans="2:26" ht="12.75">
      <c r="B93" s="31"/>
      <c r="C93" s="10">
        <f t="shared" si="18"/>
        <v>0</v>
      </c>
      <c r="D93" s="11">
        <f t="shared" si="19"/>
        <v>0</v>
      </c>
      <c r="E93" s="12">
        <f t="shared" si="20"/>
        <v>0</v>
      </c>
      <c r="F93" s="13">
        <f t="shared" si="21"/>
        <v>0</v>
      </c>
      <c r="G93" s="13">
        <f t="shared" si="22"/>
        <v>0</v>
      </c>
      <c r="H93" s="13">
        <f t="shared" si="23"/>
        <v>0</v>
      </c>
      <c r="I93" s="13">
        <f t="shared" si="24"/>
        <v>0</v>
      </c>
      <c r="J93" s="13">
        <f t="shared" si="25"/>
        <v>0</v>
      </c>
      <c r="K93" s="13"/>
      <c r="L93" s="28">
        <f t="shared" si="26"/>
        <v>0</v>
      </c>
      <c r="M93" s="32"/>
      <c r="O93" s="9">
        <v>85</v>
      </c>
      <c r="P93" s="10">
        <v>34.8</v>
      </c>
      <c r="Q93" s="11" t="s">
        <v>570</v>
      </c>
      <c r="R93" s="12" t="s">
        <v>284</v>
      </c>
      <c r="S93" s="13">
        <v>0</v>
      </c>
      <c r="T93" s="13">
        <v>0</v>
      </c>
      <c r="U93" s="13">
        <v>0</v>
      </c>
      <c r="V93" s="13">
        <v>0</v>
      </c>
      <c r="W93" s="13">
        <v>0</v>
      </c>
      <c r="X93" s="15"/>
      <c r="Y93" s="30">
        <v>0</v>
      </c>
      <c r="Z93" s="16"/>
    </row>
    <row r="94" spans="2:26" ht="12.75">
      <c r="B94" s="31"/>
      <c r="C94" s="10">
        <f t="shared" si="18"/>
        <v>0</v>
      </c>
      <c r="D94" s="11">
        <f t="shared" si="19"/>
        <v>0</v>
      </c>
      <c r="E94" s="12">
        <f t="shared" si="20"/>
        <v>0</v>
      </c>
      <c r="F94" s="13">
        <f t="shared" si="21"/>
        <v>0</v>
      </c>
      <c r="G94" s="13">
        <f t="shared" si="22"/>
        <v>0</v>
      </c>
      <c r="H94" s="13">
        <f t="shared" si="23"/>
        <v>0</v>
      </c>
      <c r="I94" s="13">
        <f t="shared" si="24"/>
        <v>0</v>
      </c>
      <c r="J94" s="13">
        <f t="shared" si="25"/>
        <v>0</v>
      </c>
      <c r="K94" s="13"/>
      <c r="L94" s="28">
        <f t="shared" si="26"/>
        <v>0</v>
      </c>
      <c r="M94" s="32"/>
      <c r="O94" s="17">
        <v>86</v>
      </c>
      <c r="P94" s="18">
        <v>31</v>
      </c>
      <c r="Q94" s="19" t="s">
        <v>234</v>
      </c>
      <c r="R94" s="20" t="s">
        <v>304</v>
      </c>
      <c r="S94" s="21">
        <v>0</v>
      </c>
      <c r="T94" s="21">
        <v>0</v>
      </c>
      <c r="U94" s="21">
        <v>0</v>
      </c>
      <c r="V94" s="21">
        <v>0</v>
      </c>
      <c r="W94" s="21">
        <v>0</v>
      </c>
      <c r="X94" s="21"/>
      <c r="Y94" s="29">
        <v>0</v>
      </c>
      <c r="Z94" s="22"/>
    </row>
    <row r="95" spans="2:26" ht="12.75">
      <c r="B95" s="31"/>
      <c r="C95" s="10">
        <f t="shared" si="18"/>
        <v>0</v>
      </c>
      <c r="D95" s="11">
        <f t="shared" si="19"/>
        <v>0</v>
      </c>
      <c r="E95" s="12">
        <f t="shared" si="20"/>
        <v>0</v>
      </c>
      <c r="F95" s="13">
        <f t="shared" si="21"/>
        <v>0</v>
      </c>
      <c r="G95" s="13">
        <f t="shared" si="22"/>
        <v>0</v>
      </c>
      <c r="H95" s="13">
        <f t="shared" si="23"/>
        <v>0</v>
      </c>
      <c r="I95" s="13">
        <f t="shared" si="24"/>
        <v>0</v>
      </c>
      <c r="J95" s="13">
        <f t="shared" si="25"/>
        <v>0</v>
      </c>
      <c r="K95" s="13"/>
      <c r="L95" s="28">
        <f t="shared" si="26"/>
        <v>0</v>
      </c>
      <c r="M95" s="32"/>
      <c r="O95" s="9">
        <v>87</v>
      </c>
      <c r="P95" s="10">
        <v>31.9</v>
      </c>
      <c r="Q95" s="11" t="s">
        <v>202</v>
      </c>
      <c r="R95" s="12" t="s">
        <v>304</v>
      </c>
      <c r="S95" s="13">
        <v>0</v>
      </c>
      <c r="T95" s="13">
        <v>0</v>
      </c>
      <c r="U95" s="13">
        <v>0</v>
      </c>
      <c r="V95" s="13">
        <v>0</v>
      </c>
      <c r="W95" s="13">
        <v>0</v>
      </c>
      <c r="X95" s="15"/>
      <c r="Y95" s="30">
        <v>0</v>
      </c>
      <c r="Z95" s="16"/>
    </row>
    <row r="96" spans="2:26" ht="12.75">
      <c r="B96" s="31"/>
      <c r="C96" s="10">
        <f t="shared" si="18"/>
        <v>0</v>
      </c>
      <c r="D96" s="11">
        <f t="shared" si="19"/>
        <v>0</v>
      </c>
      <c r="E96" s="12">
        <f t="shared" si="20"/>
        <v>0</v>
      </c>
      <c r="F96" s="13">
        <f t="shared" si="21"/>
        <v>0</v>
      </c>
      <c r="G96" s="13">
        <f t="shared" si="22"/>
        <v>0</v>
      </c>
      <c r="H96" s="13">
        <f t="shared" si="23"/>
        <v>0</v>
      </c>
      <c r="I96" s="13">
        <f t="shared" si="24"/>
        <v>0</v>
      </c>
      <c r="J96" s="13">
        <f t="shared" si="25"/>
        <v>0</v>
      </c>
      <c r="K96" s="13"/>
      <c r="L96" s="28">
        <f t="shared" si="26"/>
        <v>0</v>
      </c>
      <c r="M96" s="32"/>
      <c r="O96" s="17">
        <v>88</v>
      </c>
      <c r="P96" s="18">
        <v>35.9</v>
      </c>
      <c r="Q96" s="19" t="s">
        <v>564</v>
      </c>
      <c r="R96" s="20" t="s">
        <v>304</v>
      </c>
      <c r="S96" s="21">
        <v>0</v>
      </c>
      <c r="T96" s="21">
        <v>0</v>
      </c>
      <c r="U96" s="21">
        <v>0</v>
      </c>
      <c r="V96" s="21">
        <v>0</v>
      </c>
      <c r="W96" s="21">
        <v>0</v>
      </c>
      <c r="X96" s="21"/>
      <c r="Y96" s="29">
        <v>0</v>
      </c>
      <c r="Z96" s="22"/>
    </row>
    <row r="97" spans="2:26" ht="12.75">
      <c r="B97" s="31"/>
      <c r="C97" s="10">
        <f t="shared" si="18"/>
        <v>0</v>
      </c>
      <c r="D97" s="11">
        <f t="shared" si="19"/>
        <v>0</v>
      </c>
      <c r="E97" s="12">
        <f t="shared" si="20"/>
        <v>0</v>
      </c>
      <c r="F97" s="13">
        <f t="shared" si="21"/>
        <v>0</v>
      </c>
      <c r="G97" s="13">
        <f t="shared" si="22"/>
        <v>0</v>
      </c>
      <c r="H97" s="13">
        <f t="shared" si="23"/>
        <v>0</v>
      </c>
      <c r="I97" s="13">
        <f t="shared" si="24"/>
        <v>0</v>
      </c>
      <c r="J97" s="13">
        <f t="shared" si="25"/>
        <v>0</v>
      </c>
      <c r="K97" s="13"/>
      <c r="L97" s="28">
        <f t="shared" si="26"/>
        <v>0</v>
      </c>
      <c r="M97" s="32"/>
      <c r="O97" s="9">
        <v>89</v>
      </c>
      <c r="P97" s="10">
        <v>34.5</v>
      </c>
      <c r="Q97" s="11" t="s">
        <v>576</v>
      </c>
      <c r="R97" s="12" t="s">
        <v>302</v>
      </c>
      <c r="S97" s="13">
        <v>0</v>
      </c>
      <c r="T97" s="13">
        <v>0</v>
      </c>
      <c r="U97" s="13">
        <v>0</v>
      </c>
      <c r="V97" s="13">
        <v>0</v>
      </c>
      <c r="W97" s="13">
        <v>0</v>
      </c>
      <c r="X97" s="15"/>
      <c r="Y97" s="30">
        <v>0</v>
      </c>
      <c r="Z97" s="16"/>
    </row>
    <row r="98" spans="2:26" ht="12.75">
      <c r="B98" s="31"/>
      <c r="C98" s="10">
        <f t="shared" si="18"/>
        <v>0</v>
      </c>
      <c r="D98" s="11">
        <f t="shared" si="19"/>
        <v>0</v>
      </c>
      <c r="E98" s="12">
        <f t="shared" si="20"/>
        <v>0</v>
      </c>
      <c r="F98" s="13">
        <f t="shared" si="21"/>
        <v>0</v>
      </c>
      <c r="G98" s="13">
        <f t="shared" si="22"/>
        <v>0</v>
      </c>
      <c r="H98" s="13">
        <f t="shared" si="23"/>
        <v>0</v>
      </c>
      <c r="I98" s="13">
        <f t="shared" si="24"/>
        <v>0</v>
      </c>
      <c r="J98" s="13">
        <f t="shared" si="25"/>
        <v>0</v>
      </c>
      <c r="K98" s="13"/>
      <c r="L98" s="28">
        <f t="shared" si="26"/>
        <v>0</v>
      </c>
      <c r="M98" s="32"/>
      <c r="O98" s="17">
        <v>90</v>
      </c>
      <c r="P98" s="18">
        <v>40</v>
      </c>
      <c r="Q98" s="19" t="s">
        <v>571</v>
      </c>
      <c r="R98" s="20" t="s">
        <v>282</v>
      </c>
      <c r="S98" s="21">
        <v>0</v>
      </c>
      <c r="T98" s="21">
        <v>0</v>
      </c>
      <c r="U98" s="21">
        <v>0</v>
      </c>
      <c r="V98" s="21">
        <v>0</v>
      </c>
      <c r="W98" s="21">
        <v>0</v>
      </c>
      <c r="X98" s="21"/>
      <c r="Y98" s="29">
        <v>0</v>
      </c>
      <c r="Z98" s="22"/>
    </row>
    <row r="99" spans="2:26" ht="12.75">
      <c r="B99" s="31"/>
      <c r="C99" s="10">
        <f t="shared" si="18"/>
        <v>0</v>
      </c>
      <c r="D99" s="11">
        <f t="shared" si="19"/>
        <v>0</v>
      </c>
      <c r="E99" s="12">
        <f t="shared" si="20"/>
        <v>0</v>
      </c>
      <c r="F99" s="13">
        <f t="shared" si="21"/>
        <v>0</v>
      </c>
      <c r="G99" s="13">
        <f t="shared" si="22"/>
        <v>0</v>
      </c>
      <c r="H99" s="13">
        <f t="shared" si="23"/>
        <v>0</v>
      </c>
      <c r="I99" s="13">
        <f t="shared" si="24"/>
        <v>0</v>
      </c>
      <c r="J99" s="13">
        <f t="shared" si="25"/>
        <v>0</v>
      </c>
      <c r="K99" s="13"/>
      <c r="L99" s="28">
        <f t="shared" si="26"/>
        <v>0</v>
      </c>
      <c r="M99" s="32"/>
      <c r="O99" s="9">
        <v>91</v>
      </c>
      <c r="P99" s="10">
        <v>24.9</v>
      </c>
      <c r="Q99" s="11" t="s">
        <v>213</v>
      </c>
      <c r="R99" s="12" t="s">
        <v>277</v>
      </c>
      <c r="S99" s="13">
        <v>0</v>
      </c>
      <c r="T99" s="13">
        <v>0</v>
      </c>
      <c r="U99" s="13">
        <v>0</v>
      </c>
      <c r="V99" s="13">
        <v>0</v>
      </c>
      <c r="W99" s="13">
        <v>0</v>
      </c>
      <c r="X99" s="15"/>
      <c r="Y99" s="30">
        <v>0</v>
      </c>
      <c r="Z99" s="16"/>
    </row>
    <row r="100" spans="2:26" ht="12.75">
      <c r="B100" s="31"/>
      <c r="C100" s="10">
        <f t="shared" si="18"/>
        <v>0</v>
      </c>
      <c r="D100" s="11">
        <f t="shared" si="19"/>
        <v>0</v>
      </c>
      <c r="E100" s="12">
        <f t="shared" si="20"/>
        <v>0</v>
      </c>
      <c r="F100" s="13">
        <f t="shared" si="21"/>
        <v>0</v>
      </c>
      <c r="G100" s="13">
        <f t="shared" si="22"/>
        <v>0</v>
      </c>
      <c r="H100" s="13">
        <f t="shared" si="23"/>
        <v>0</v>
      </c>
      <c r="I100" s="13">
        <f t="shared" si="24"/>
        <v>0</v>
      </c>
      <c r="J100" s="13">
        <f t="shared" si="25"/>
        <v>0</v>
      </c>
      <c r="K100" s="13"/>
      <c r="L100" s="28">
        <f t="shared" si="26"/>
        <v>0</v>
      </c>
      <c r="M100" s="32"/>
      <c r="O100" s="17">
        <v>92</v>
      </c>
      <c r="P100" s="18">
        <v>22.1</v>
      </c>
      <c r="Q100" s="19" t="s">
        <v>161</v>
      </c>
      <c r="R100" s="20" t="s">
        <v>293</v>
      </c>
      <c r="S100" s="21">
        <v>0</v>
      </c>
      <c r="T100" s="21">
        <v>0</v>
      </c>
      <c r="U100" s="21">
        <v>0</v>
      </c>
      <c r="V100" s="21">
        <v>0</v>
      </c>
      <c r="W100" s="21">
        <v>0</v>
      </c>
      <c r="X100" s="21"/>
      <c r="Y100" s="29">
        <v>0</v>
      </c>
      <c r="Z100" s="22"/>
    </row>
    <row r="101" spans="2:26" ht="12.75">
      <c r="B101" s="31"/>
      <c r="C101" s="10">
        <f t="shared" si="18"/>
        <v>0</v>
      </c>
      <c r="D101" s="11">
        <f t="shared" si="19"/>
        <v>0</v>
      </c>
      <c r="E101" s="12">
        <f t="shared" si="20"/>
        <v>0</v>
      </c>
      <c r="F101" s="13">
        <f t="shared" si="21"/>
        <v>0</v>
      </c>
      <c r="G101" s="13">
        <f t="shared" si="22"/>
        <v>0</v>
      </c>
      <c r="H101" s="13">
        <f t="shared" si="23"/>
        <v>0</v>
      </c>
      <c r="I101" s="13">
        <f t="shared" si="24"/>
        <v>0</v>
      </c>
      <c r="J101" s="13">
        <f t="shared" si="25"/>
        <v>0</v>
      </c>
      <c r="K101" s="13"/>
      <c r="L101" s="28">
        <f t="shared" si="26"/>
        <v>0</v>
      </c>
      <c r="M101" s="32"/>
      <c r="O101" s="9">
        <v>93</v>
      </c>
      <c r="P101" s="10">
        <v>0</v>
      </c>
      <c r="Q101" s="11" t="s">
        <v>145</v>
      </c>
      <c r="R101" s="12" t="s">
        <v>375</v>
      </c>
      <c r="S101" s="13">
        <v>0</v>
      </c>
      <c r="T101" s="13">
        <v>0</v>
      </c>
      <c r="U101" s="13">
        <v>0</v>
      </c>
      <c r="V101" s="13">
        <v>0</v>
      </c>
      <c r="W101" s="13">
        <v>0</v>
      </c>
      <c r="X101" s="15"/>
      <c r="Y101" s="30">
        <v>0</v>
      </c>
      <c r="Z101" s="16"/>
    </row>
    <row r="102" spans="2:26" ht="12.75">
      <c r="B102" s="31"/>
      <c r="C102" s="10">
        <f t="shared" si="18"/>
        <v>0</v>
      </c>
      <c r="D102" s="11">
        <f t="shared" si="19"/>
        <v>0</v>
      </c>
      <c r="E102" s="12">
        <f t="shared" si="20"/>
        <v>0</v>
      </c>
      <c r="F102" s="13">
        <f t="shared" si="21"/>
        <v>0</v>
      </c>
      <c r="G102" s="13">
        <f t="shared" si="22"/>
        <v>0</v>
      </c>
      <c r="H102" s="13">
        <f t="shared" si="23"/>
        <v>0</v>
      </c>
      <c r="I102" s="13">
        <f t="shared" si="24"/>
        <v>0</v>
      </c>
      <c r="J102" s="13">
        <f t="shared" si="25"/>
        <v>0</v>
      </c>
      <c r="K102" s="13"/>
      <c r="L102" s="28">
        <f t="shared" si="26"/>
        <v>0</v>
      </c>
      <c r="M102" s="32"/>
      <c r="O102" s="17">
        <v>94</v>
      </c>
      <c r="P102" s="18">
        <v>0</v>
      </c>
      <c r="Q102" s="19" t="s">
        <v>145</v>
      </c>
      <c r="R102" s="20" t="s">
        <v>375</v>
      </c>
      <c r="S102" s="21">
        <v>0</v>
      </c>
      <c r="T102" s="21">
        <v>0</v>
      </c>
      <c r="U102" s="21">
        <v>0</v>
      </c>
      <c r="V102" s="21">
        <v>0</v>
      </c>
      <c r="W102" s="21">
        <v>0</v>
      </c>
      <c r="X102" s="21"/>
      <c r="Y102" s="29">
        <v>0</v>
      </c>
      <c r="Z102" s="22"/>
    </row>
    <row r="103" spans="2:26" ht="12.75">
      <c r="B103" s="31"/>
      <c r="C103" s="10">
        <f t="shared" si="18"/>
        <v>0</v>
      </c>
      <c r="D103" s="11">
        <f t="shared" si="19"/>
        <v>0</v>
      </c>
      <c r="E103" s="12">
        <f t="shared" si="20"/>
        <v>0</v>
      </c>
      <c r="F103" s="13">
        <f t="shared" si="21"/>
        <v>0</v>
      </c>
      <c r="G103" s="13">
        <f t="shared" si="22"/>
        <v>0</v>
      </c>
      <c r="H103" s="13">
        <f t="shared" si="23"/>
        <v>0</v>
      </c>
      <c r="I103" s="13">
        <f t="shared" si="24"/>
        <v>0</v>
      </c>
      <c r="J103" s="13">
        <f t="shared" si="25"/>
        <v>0</v>
      </c>
      <c r="K103" s="13"/>
      <c r="L103" s="28">
        <f t="shared" si="26"/>
        <v>0</v>
      </c>
      <c r="M103" s="32"/>
      <c r="O103" s="9">
        <v>95</v>
      </c>
      <c r="P103" s="10">
        <v>0</v>
      </c>
      <c r="Q103" s="11" t="s">
        <v>145</v>
      </c>
      <c r="R103" s="12" t="s">
        <v>622</v>
      </c>
      <c r="S103" s="13">
        <v>0</v>
      </c>
      <c r="T103" s="13">
        <v>0</v>
      </c>
      <c r="U103" s="13">
        <v>0</v>
      </c>
      <c r="V103" s="13">
        <v>0</v>
      </c>
      <c r="W103" s="13">
        <v>0</v>
      </c>
      <c r="X103" s="15"/>
      <c r="Y103" s="30">
        <v>0</v>
      </c>
      <c r="Z103" s="16"/>
    </row>
    <row r="104" spans="2:26" ht="12.75">
      <c r="B104" s="31"/>
      <c r="C104" s="10">
        <f t="shared" si="18"/>
        <v>0</v>
      </c>
      <c r="D104" s="11">
        <f t="shared" si="19"/>
        <v>0</v>
      </c>
      <c r="E104" s="12">
        <f t="shared" si="20"/>
        <v>0</v>
      </c>
      <c r="F104" s="13">
        <f t="shared" si="21"/>
        <v>0</v>
      </c>
      <c r="G104" s="13">
        <f t="shared" si="22"/>
        <v>0</v>
      </c>
      <c r="H104" s="13">
        <f t="shared" si="23"/>
        <v>0</v>
      </c>
      <c r="I104" s="13">
        <f t="shared" si="24"/>
        <v>0</v>
      </c>
      <c r="J104" s="13">
        <f t="shared" si="25"/>
        <v>0</v>
      </c>
      <c r="K104" s="13"/>
      <c r="L104" s="28">
        <f t="shared" si="26"/>
        <v>0</v>
      </c>
      <c r="M104" s="32"/>
      <c r="O104" s="17">
        <v>96</v>
      </c>
      <c r="P104" s="18">
        <v>0</v>
      </c>
      <c r="Q104" s="19" t="s">
        <v>145</v>
      </c>
      <c r="R104" s="20" t="s">
        <v>622</v>
      </c>
      <c r="S104" s="21">
        <v>0</v>
      </c>
      <c r="T104" s="21">
        <v>0</v>
      </c>
      <c r="U104" s="21">
        <v>0</v>
      </c>
      <c r="V104" s="21">
        <v>0</v>
      </c>
      <c r="W104" s="21">
        <v>0</v>
      </c>
      <c r="X104" s="21"/>
      <c r="Y104" s="29">
        <v>0</v>
      </c>
      <c r="Z104" s="22"/>
    </row>
    <row r="105" spans="2:26" ht="12.75">
      <c r="B105" s="31"/>
      <c r="C105" s="10">
        <f t="shared" si="18"/>
        <v>0</v>
      </c>
      <c r="D105" s="11">
        <f t="shared" si="19"/>
        <v>0</v>
      </c>
      <c r="E105" s="12">
        <f t="shared" si="20"/>
        <v>0</v>
      </c>
      <c r="F105" s="13">
        <f t="shared" si="21"/>
        <v>0</v>
      </c>
      <c r="G105" s="13">
        <f t="shared" si="22"/>
        <v>0</v>
      </c>
      <c r="H105" s="13">
        <f t="shared" si="23"/>
        <v>0</v>
      </c>
      <c r="I105" s="13">
        <f t="shared" si="24"/>
        <v>0</v>
      </c>
      <c r="J105" s="13">
        <f t="shared" si="25"/>
        <v>0</v>
      </c>
      <c r="K105" s="13"/>
      <c r="L105" s="28">
        <f t="shared" si="26"/>
        <v>0</v>
      </c>
      <c r="M105" s="32"/>
      <c r="O105" s="9">
        <v>97</v>
      </c>
      <c r="P105" s="10">
        <v>0</v>
      </c>
      <c r="Q105" s="11" t="s">
        <v>145</v>
      </c>
      <c r="R105" s="12" t="s">
        <v>622</v>
      </c>
      <c r="S105" s="13">
        <v>0</v>
      </c>
      <c r="T105" s="13">
        <v>0</v>
      </c>
      <c r="U105" s="13">
        <v>0</v>
      </c>
      <c r="V105" s="13">
        <v>0</v>
      </c>
      <c r="W105" s="13">
        <v>0</v>
      </c>
      <c r="X105" s="15"/>
      <c r="Y105" s="30">
        <v>0</v>
      </c>
      <c r="Z105" s="16"/>
    </row>
    <row r="106" spans="2:26" ht="12.75">
      <c r="B106" s="31"/>
      <c r="C106" s="10">
        <f t="shared" si="18"/>
        <v>0</v>
      </c>
      <c r="D106" s="11">
        <f t="shared" si="19"/>
        <v>0</v>
      </c>
      <c r="E106" s="12">
        <f t="shared" si="20"/>
        <v>0</v>
      </c>
      <c r="F106" s="13">
        <f t="shared" si="21"/>
        <v>0</v>
      </c>
      <c r="G106" s="13">
        <f t="shared" si="22"/>
        <v>0</v>
      </c>
      <c r="H106" s="13">
        <f t="shared" si="23"/>
        <v>0</v>
      </c>
      <c r="I106" s="13">
        <f t="shared" si="24"/>
        <v>0</v>
      </c>
      <c r="J106" s="13">
        <f t="shared" si="25"/>
        <v>0</v>
      </c>
      <c r="K106" s="13"/>
      <c r="L106" s="28">
        <f t="shared" si="26"/>
        <v>0</v>
      </c>
      <c r="M106" s="32"/>
      <c r="O106" s="17">
        <v>98</v>
      </c>
      <c r="P106" s="18">
        <v>0</v>
      </c>
      <c r="Q106" s="19" t="s">
        <v>145</v>
      </c>
      <c r="R106" s="20" t="s">
        <v>622</v>
      </c>
      <c r="S106" s="21">
        <v>0</v>
      </c>
      <c r="T106" s="21">
        <v>0</v>
      </c>
      <c r="U106" s="21">
        <v>0</v>
      </c>
      <c r="V106" s="21">
        <v>0</v>
      </c>
      <c r="W106" s="21">
        <v>0</v>
      </c>
      <c r="X106" s="21"/>
      <c r="Y106" s="29">
        <v>0</v>
      </c>
      <c r="Z106" s="22"/>
    </row>
    <row r="107" spans="2:26" ht="12.75">
      <c r="B107" s="31"/>
      <c r="C107" s="10">
        <f t="shared" si="18"/>
        <v>0</v>
      </c>
      <c r="D107" s="11">
        <f t="shared" si="19"/>
        <v>0</v>
      </c>
      <c r="E107" s="12">
        <f t="shared" si="20"/>
        <v>0</v>
      </c>
      <c r="F107" s="13">
        <f t="shared" si="21"/>
        <v>0</v>
      </c>
      <c r="G107" s="13">
        <f t="shared" si="22"/>
        <v>0</v>
      </c>
      <c r="H107" s="13">
        <f t="shared" si="23"/>
        <v>0</v>
      </c>
      <c r="I107" s="13">
        <f t="shared" si="24"/>
        <v>0</v>
      </c>
      <c r="J107" s="13">
        <f t="shared" si="25"/>
        <v>0</v>
      </c>
      <c r="K107" s="13"/>
      <c r="L107" s="28">
        <f t="shared" si="26"/>
        <v>0</v>
      </c>
      <c r="M107" s="32"/>
      <c r="O107" s="9">
        <v>99</v>
      </c>
      <c r="P107" s="10">
        <v>0</v>
      </c>
      <c r="Q107" s="11" t="s">
        <v>145</v>
      </c>
      <c r="R107" s="12" t="s">
        <v>622</v>
      </c>
      <c r="S107" s="13">
        <v>0</v>
      </c>
      <c r="T107" s="13">
        <v>0</v>
      </c>
      <c r="U107" s="13">
        <v>0</v>
      </c>
      <c r="V107" s="13">
        <v>0</v>
      </c>
      <c r="W107" s="13">
        <v>0</v>
      </c>
      <c r="X107" s="15"/>
      <c r="Y107" s="30">
        <v>0</v>
      </c>
      <c r="Z107" s="16"/>
    </row>
    <row r="108" spans="2:26" ht="12.75">
      <c r="B108" s="31"/>
      <c r="C108" s="10">
        <f t="shared" si="18"/>
        <v>0</v>
      </c>
      <c r="D108" s="11">
        <f t="shared" si="19"/>
        <v>0</v>
      </c>
      <c r="E108" s="12">
        <f t="shared" si="20"/>
        <v>0</v>
      </c>
      <c r="F108" s="13">
        <f t="shared" si="21"/>
        <v>0</v>
      </c>
      <c r="G108" s="13">
        <f t="shared" si="22"/>
        <v>0</v>
      </c>
      <c r="H108" s="13">
        <f t="shared" si="23"/>
        <v>0</v>
      </c>
      <c r="I108" s="13">
        <f t="shared" si="24"/>
        <v>0</v>
      </c>
      <c r="J108" s="13">
        <f t="shared" si="25"/>
        <v>0</v>
      </c>
      <c r="K108" s="13"/>
      <c r="L108" s="28">
        <f t="shared" si="26"/>
        <v>0</v>
      </c>
      <c r="M108" s="32"/>
      <c r="O108" s="17">
        <v>100</v>
      </c>
      <c r="P108" s="18">
        <v>35.5</v>
      </c>
      <c r="Q108" s="19" t="s">
        <v>568</v>
      </c>
      <c r="R108" s="20" t="s">
        <v>293</v>
      </c>
      <c r="S108" s="21">
        <v>0</v>
      </c>
      <c r="T108" s="21">
        <v>0</v>
      </c>
      <c r="U108" s="21">
        <v>0</v>
      </c>
      <c r="V108" s="21">
        <v>0</v>
      </c>
      <c r="W108" s="21">
        <v>0</v>
      </c>
      <c r="X108" s="21"/>
      <c r="Y108" s="29">
        <v>0</v>
      </c>
      <c r="Z108" s="22"/>
    </row>
    <row r="109" spans="2:26" ht="12.75">
      <c r="B109" s="31"/>
      <c r="C109" s="10"/>
      <c r="D109" s="11"/>
      <c r="E109" s="12"/>
      <c r="F109" s="13"/>
      <c r="G109" s="13"/>
      <c r="H109" s="13"/>
      <c r="I109" s="13"/>
      <c r="J109" s="13"/>
      <c r="K109" s="13"/>
      <c r="L109" s="28"/>
      <c r="M109" s="32"/>
      <c r="O109" s="9">
        <v>101</v>
      </c>
      <c r="P109" s="10">
        <v>0</v>
      </c>
      <c r="Q109" s="11" t="s">
        <v>145</v>
      </c>
      <c r="R109" s="12" t="s">
        <v>298</v>
      </c>
      <c r="S109" s="13">
        <v>0</v>
      </c>
      <c r="T109" s="13">
        <v>0</v>
      </c>
      <c r="U109" s="13">
        <v>0</v>
      </c>
      <c r="V109" s="13">
        <v>0</v>
      </c>
      <c r="W109" s="13">
        <v>0</v>
      </c>
      <c r="X109" s="15"/>
      <c r="Y109" s="30">
        <v>0</v>
      </c>
      <c r="Z109" s="16"/>
    </row>
    <row r="110" spans="2:26" ht="12.75">
      <c r="B110" s="31"/>
      <c r="C110" s="10"/>
      <c r="D110" s="11"/>
      <c r="E110" s="12"/>
      <c r="F110" s="13"/>
      <c r="G110" s="13"/>
      <c r="H110" s="13"/>
      <c r="I110" s="13"/>
      <c r="J110" s="13"/>
      <c r="K110" s="13"/>
      <c r="L110" s="28"/>
      <c r="M110" s="32"/>
      <c r="O110" s="17">
        <v>102</v>
      </c>
      <c r="P110" s="18">
        <v>0</v>
      </c>
      <c r="Q110" s="19" t="s">
        <v>145</v>
      </c>
      <c r="R110" s="20" t="s">
        <v>298</v>
      </c>
      <c r="S110" s="21">
        <v>0</v>
      </c>
      <c r="T110" s="21">
        <v>0</v>
      </c>
      <c r="U110" s="21">
        <v>0</v>
      </c>
      <c r="V110" s="21">
        <v>0</v>
      </c>
      <c r="W110" s="21">
        <v>0</v>
      </c>
      <c r="X110" s="21"/>
      <c r="Y110" s="29">
        <v>0</v>
      </c>
      <c r="Z110" s="22"/>
    </row>
    <row r="111" spans="2:26" ht="12.75">
      <c r="B111" s="31"/>
      <c r="C111" s="10"/>
      <c r="D111" s="11"/>
      <c r="E111" s="12"/>
      <c r="F111" s="13"/>
      <c r="G111" s="13"/>
      <c r="H111" s="13"/>
      <c r="I111" s="13"/>
      <c r="J111" s="13"/>
      <c r="K111" s="13"/>
      <c r="L111" s="28"/>
      <c r="M111" s="32"/>
      <c r="O111" s="9">
        <v>103</v>
      </c>
      <c r="P111" s="10">
        <v>0</v>
      </c>
      <c r="Q111" s="11" t="s">
        <v>145</v>
      </c>
      <c r="R111" s="12" t="s">
        <v>298</v>
      </c>
      <c r="S111" s="13">
        <v>0</v>
      </c>
      <c r="T111" s="13">
        <v>0</v>
      </c>
      <c r="U111" s="13">
        <v>0</v>
      </c>
      <c r="V111" s="13">
        <v>0</v>
      </c>
      <c r="W111" s="13">
        <v>0</v>
      </c>
      <c r="X111" s="15"/>
      <c r="Y111" s="30">
        <v>0</v>
      </c>
      <c r="Z111" s="16"/>
    </row>
    <row r="112" spans="2:26" ht="12.75">
      <c r="B112" s="31"/>
      <c r="C112" s="10"/>
      <c r="D112" s="11"/>
      <c r="E112" s="12"/>
      <c r="F112" s="13"/>
      <c r="G112" s="13"/>
      <c r="H112" s="13"/>
      <c r="I112" s="13"/>
      <c r="J112" s="13"/>
      <c r="K112" s="13"/>
      <c r="L112" s="28"/>
      <c r="M112" s="32"/>
      <c r="O112" s="17">
        <v>104</v>
      </c>
      <c r="P112" s="18">
        <v>0</v>
      </c>
      <c r="Q112" s="19" t="s">
        <v>145</v>
      </c>
      <c r="R112" s="20" t="s">
        <v>298</v>
      </c>
      <c r="S112" s="21">
        <v>0</v>
      </c>
      <c r="T112" s="21">
        <v>0</v>
      </c>
      <c r="U112" s="21">
        <v>0</v>
      </c>
      <c r="V112" s="21">
        <v>0</v>
      </c>
      <c r="W112" s="21">
        <v>0</v>
      </c>
      <c r="X112" s="21"/>
      <c r="Y112" s="29">
        <v>0</v>
      </c>
      <c r="Z112" s="22"/>
    </row>
    <row r="113" spans="2:26" ht="12.75">
      <c r="B113" s="31"/>
      <c r="C113" s="10"/>
      <c r="D113" s="11"/>
      <c r="E113" s="12"/>
      <c r="F113" s="13"/>
      <c r="G113" s="13"/>
      <c r="H113" s="13"/>
      <c r="I113" s="13"/>
      <c r="J113" s="13"/>
      <c r="K113" s="13"/>
      <c r="L113" s="28"/>
      <c r="M113" s="32"/>
      <c r="O113" s="9">
        <v>105</v>
      </c>
      <c r="P113" s="10">
        <v>54</v>
      </c>
      <c r="Q113" s="11" t="s">
        <v>567</v>
      </c>
      <c r="R113" s="12" t="s">
        <v>377</v>
      </c>
      <c r="S113" s="13">
        <v>0</v>
      </c>
      <c r="T113" s="13">
        <v>0</v>
      </c>
      <c r="U113" s="13">
        <v>0</v>
      </c>
      <c r="V113" s="13">
        <v>0</v>
      </c>
      <c r="W113" s="13">
        <v>0</v>
      </c>
      <c r="X113" s="15"/>
      <c r="Y113" s="30">
        <v>0</v>
      </c>
      <c r="Z113" s="16"/>
    </row>
    <row r="114" spans="2:26" ht="12.75">
      <c r="B114" s="31"/>
      <c r="C114" s="10"/>
      <c r="D114" s="11"/>
      <c r="E114" s="12"/>
      <c r="F114" s="13"/>
      <c r="G114" s="13"/>
      <c r="H114" s="13"/>
      <c r="I114" s="13"/>
      <c r="J114" s="13"/>
      <c r="K114" s="13"/>
      <c r="L114" s="28"/>
      <c r="M114" s="32"/>
      <c r="O114" s="17">
        <v>106</v>
      </c>
      <c r="P114" s="18">
        <v>28.6</v>
      </c>
      <c r="Q114" s="19" t="s">
        <v>206</v>
      </c>
      <c r="R114" s="20" t="s">
        <v>302</v>
      </c>
      <c r="S114" s="21">
        <v>0</v>
      </c>
      <c r="T114" s="21">
        <v>0</v>
      </c>
      <c r="U114" s="21">
        <v>0</v>
      </c>
      <c r="V114" s="21">
        <v>0</v>
      </c>
      <c r="W114" s="21">
        <v>0</v>
      </c>
      <c r="X114" s="21"/>
      <c r="Y114" s="29">
        <v>0</v>
      </c>
      <c r="Z114" s="22"/>
    </row>
    <row r="115" spans="2:26" ht="12.75">
      <c r="B115" s="31"/>
      <c r="C115" s="10"/>
      <c r="D115" s="11"/>
      <c r="E115" s="12"/>
      <c r="F115" s="13"/>
      <c r="G115" s="13"/>
      <c r="H115" s="13"/>
      <c r="I115" s="13"/>
      <c r="J115" s="13"/>
      <c r="K115" s="13"/>
      <c r="L115" s="28"/>
      <c r="M115" s="32"/>
      <c r="O115" s="9">
        <v>107</v>
      </c>
      <c r="P115" s="10">
        <v>35</v>
      </c>
      <c r="Q115" s="11" t="s">
        <v>591</v>
      </c>
      <c r="R115" s="12" t="s">
        <v>377</v>
      </c>
      <c r="S115" s="13">
        <v>0</v>
      </c>
      <c r="T115" s="13">
        <v>0</v>
      </c>
      <c r="U115" s="13">
        <v>0</v>
      </c>
      <c r="V115" s="13">
        <v>0</v>
      </c>
      <c r="W115" s="13">
        <v>0</v>
      </c>
      <c r="X115" s="15"/>
      <c r="Y115" s="30">
        <v>0</v>
      </c>
      <c r="Z115" s="16"/>
    </row>
    <row r="116" spans="2:26" ht="12.75">
      <c r="B116" s="31"/>
      <c r="C116" s="10"/>
      <c r="D116" s="11"/>
      <c r="E116" s="12"/>
      <c r="F116" s="13"/>
      <c r="G116" s="13"/>
      <c r="H116" s="13"/>
      <c r="I116" s="13"/>
      <c r="J116" s="13"/>
      <c r="K116" s="13"/>
      <c r="L116" s="28"/>
      <c r="M116" s="32"/>
      <c r="O116" s="17">
        <v>108</v>
      </c>
      <c r="P116" s="18">
        <v>0</v>
      </c>
      <c r="Q116" s="19" t="s">
        <v>145</v>
      </c>
      <c r="R116" s="20" t="s">
        <v>377</v>
      </c>
      <c r="S116" s="21">
        <v>0</v>
      </c>
      <c r="T116" s="21">
        <v>0</v>
      </c>
      <c r="U116" s="21">
        <v>0</v>
      </c>
      <c r="V116" s="21">
        <v>0</v>
      </c>
      <c r="W116" s="21">
        <v>0</v>
      </c>
      <c r="X116" s="21"/>
      <c r="Y116" s="29">
        <v>0</v>
      </c>
      <c r="Z116" s="22"/>
    </row>
    <row r="117" spans="2:26" ht="12.75">
      <c r="B117" s="31"/>
      <c r="C117" s="10"/>
      <c r="D117" s="11"/>
      <c r="E117" s="12"/>
      <c r="F117" s="13"/>
      <c r="G117" s="13"/>
      <c r="H117" s="13"/>
      <c r="I117" s="13"/>
      <c r="J117" s="13"/>
      <c r="K117" s="13"/>
      <c r="L117" s="28"/>
      <c r="M117" s="32"/>
      <c r="O117" s="9">
        <v>109</v>
      </c>
      <c r="P117" s="10">
        <v>30.9</v>
      </c>
      <c r="Q117" s="11" t="s">
        <v>219</v>
      </c>
      <c r="R117" s="12" t="s">
        <v>293</v>
      </c>
      <c r="S117" s="13">
        <v>0</v>
      </c>
      <c r="T117" s="13">
        <v>0</v>
      </c>
      <c r="U117" s="13">
        <v>0</v>
      </c>
      <c r="V117" s="13">
        <v>0</v>
      </c>
      <c r="W117" s="13">
        <v>0</v>
      </c>
      <c r="X117" s="15"/>
      <c r="Y117" s="30">
        <v>0</v>
      </c>
      <c r="Z117" s="16"/>
    </row>
    <row r="118" spans="2:26" ht="12.75">
      <c r="B118" s="31"/>
      <c r="C118" s="10"/>
      <c r="D118" s="11"/>
      <c r="E118" s="12"/>
      <c r="F118" s="13"/>
      <c r="G118" s="13"/>
      <c r="H118" s="13"/>
      <c r="I118" s="13"/>
      <c r="J118" s="13"/>
      <c r="K118" s="13"/>
      <c r="L118" s="28"/>
      <c r="M118" s="32"/>
      <c r="O118" s="17">
        <v>110</v>
      </c>
      <c r="P118" s="18">
        <v>40</v>
      </c>
      <c r="Q118" s="19" t="s">
        <v>575</v>
      </c>
      <c r="R118" s="20" t="s">
        <v>304</v>
      </c>
      <c r="S118" s="21">
        <v>0</v>
      </c>
      <c r="T118" s="21">
        <v>0</v>
      </c>
      <c r="U118" s="21">
        <v>0</v>
      </c>
      <c r="V118" s="21">
        <v>0</v>
      </c>
      <c r="W118" s="21">
        <v>0</v>
      </c>
      <c r="X118" s="21"/>
      <c r="Y118" s="29">
        <v>0</v>
      </c>
      <c r="Z118" s="22"/>
    </row>
    <row r="119" spans="2:26" ht="12.75">
      <c r="B119" s="31"/>
      <c r="C119" s="10"/>
      <c r="D119" s="11"/>
      <c r="E119" s="12"/>
      <c r="F119" s="13"/>
      <c r="G119" s="13"/>
      <c r="H119" s="13"/>
      <c r="I119" s="13"/>
      <c r="J119" s="13"/>
      <c r="K119" s="13"/>
      <c r="L119" s="28"/>
      <c r="M119" s="32"/>
      <c r="O119" s="9">
        <v>111</v>
      </c>
      <c r="P119" s="10">
        <v>54</v>
      </c>
      <c r="Q119" s="11" t="s">
        <v>573</v>
      </c>
      <c r="R119" s="12" t="s">
        <v>302</v>
      </c>
      <c r="S119" s="13">
        <v>0</v>
      </c>
      <c r="T119" s="13">
        <v>0</v>
      </c>
      <c r="U119" s="13">
        <v>0</v>
      </c>
      <c r="V119" s="13">
        <v>0</v>
      </c>
      <c r="W119" s="13">
        <v>0</v>
      </c>
      <c r="X119" s="15"/>
      <c r="Y119" s="30">
        <v>0</v>
      </c>
      <c r="Z119" s="16"/>
    </row>
    <row r="120" spans="2:26" ht="12.75">
      <c r="B120" s="31"/>
      <c r="C120" s="10"/>
      <c r="D120" s="11"/>
      <c r="E120" s="12"/>
      <c r="F120" s="13"/>
      <c r="G120" s="13"/>
      <c r="H120" s="13"/>
      <c r="I120" s="13"/>
      <c r="J120" s="13"/>
      <c r="K120" s="13"/>
      <c r="L120" s="28"/>
      <c r="M120" s="32"/>
      <c r="O120" s="17">
        <v>112</v>
      </c>
      <c r="P120" s="18">
        <v>0</v>
      </c>
      <c r="Q120" s="19" t="s">
        <v>145</v>
      </c>
      <c r="R120" s="20" t="s">
        <v>386</v>
      </c>
      <c r="S120" s="21">
        <v>0</v>
      </c>
      <c r="T120" s="21">
        <v>0</v>
      </c>
      <c r="U120" s="21">
        <v>0</v>
      </c>
      <c r="V120" s="21">
        <v>0</v>
      </c>
      <c r="W120" s="21">
        <v>0</v>
      </c>
      <c r="X120" s="21"/>
      <c r="Y120" s="29">
        <v>0</v>
      </c>
      <c r="Z120" s="22"/>
    </row>
    <row r="121" spans="2:26" ht="12.75">
      <c r="B121" s="31"/>
      <c r="C121" s="10"/>
      <c r="D121" s="11"/>
      <c r="E121" s="12"/>
      <c r="F121" s="13"/>
      <c r="G121" s="13"/>
      <c r="H121" s="13"/>
      <c r="I121" s="13"/>
      <c r="J121" s="13"/>
      <c r="K121" s="13"/>
      <c r="L121" s="28"/>
      <c r="M121" s="32"/>
      <c r="O121" s="9">
        <v>113</v>
      </c>
      <c r="P121" s="10">
        <v>0</v>
      </c>
      <c r="Q121" s="11" t="s">
        <v>145</v>
      </c>
      <c r="R121" s="12" t="s">
        <v>386</v>
      </c>
      <c r="S121" s="13">
        <v>0</v>
      </c>
      <c r="T121" s="13">
        <v>0</v>
      </c>
      <c r="U121" s="13">
        <v>0</v>
      </c>
      <c r="V121" s="13">
        <v>0</v>
      </c>
      <c r="W121" s="13">
        <v>0</v>
      </c>
      <c r="X121" s="15"/>
      <c r="Y121" s="30">
        <v>0</v>
      </c>
      <c r="Z121" s="16"/>
    </row>
    <row r="122" spans="2:26" ht="12.75">
      <c r="B122" s="31"/>
      <c r="C122" s="10"/>
      <c r="D122" s="11"/>
      <c r="E122" s="12"/>
      <c r="F122" s="13"/>
      <c r="G122" s="13"/>
      <c r="H122" s="13"/>
      <c r="I122" s="13"/>
      <c r="J122" s="13"/>
      <c r="K122" s="13"/>
      <c r="L122" s="28"/>
      <c r="M122" s="32"/>
      <c r="O122" s="17">
        <v>114</v>
      </c>
      <c r="P122" s="18">
        <v>0</v>
      </c>
      <c r="Q122" s="19" t="s">
        <v>145</v>
      </c>
      <c r="R122" s="20" t="s">
        <v>386</v>
      </c>
      <c r="S122" s="21">
        <v>0</v>
      </c>
      <c r="T122" s="21">
        <v>0</v>
      </c>
      <c r="U122" s="21">
        <v>0</v>
      </c>
      <c r="V122" s="21">
        <v>0</v>
      </c>
      <c r="W122" s="21">
        <v>0</v>
      </c>
      <c r="X122" s="21"/>
      <c r="Y122" s="29">
        <v>0</v>
      </c>
      <c r="Z122" s="22"/>
    </row>
    <row r="123" spans="2:26" ht="12.75">
      <c r="B123" s="31"/>
      <c r="C123" s="10"/>
      <c r="D123" s="11"/>
      <c r="E123" s="12"/>
      <c r="F123" s="13"/>
      <c r="G123" s="13"/>
      <c r="H123" s="13"/>
      <c r="I123" s="13"/>
      <c r="J123" s="13"/>
      <c r="K123" s="13"/>
      <c r="L123" s="28"/>
      <c r="M123" s="32"/>
      <c r="O123" s="9">
        <v>115</v>
      </c>
      <c r="P123" s="10">
        <v>0</v>
      </c>
      <c r="Q123" s="11" t="s">
        <v>145</v>
      </c>
      <c r="R123" s="12" t="s">
        <v>386</v>
      </c>
      <c r="S123" s="13">
        <v>0</v>
      </c>
      <c r="T123" s="13">
        <v>0</v>
      </c>
      <c r="U123" s="13">
        <v>0</v>
      </c>
      <c r="V123" s="13">
        <v>0</v>
      </c>
      <c r="W123" s="13">
        <v>0</v>
      </c>
      <c r="X123" s="15"/>
      <c r="Y123" s="30">
        <v>0</v>
      </c>
      <c r="Z123" s="16"/>
    </row>
    <row r="124" spans="2:26" ht="12.75">
      <c r="B124" s="31"/>
      <c r="C124" s="10"/>
      <c r="D124" s="11"/>
      <c r="E124" s="12"/>
      <c r="F124" s="13"/>
      <c r="G124" s="13"/>
      <c r="H124" s="13"/>
      <c r="I124" s="13"/>
      <c r="J124" s="13"/>
      <c r="K124" s="13"/>
      <c r="L124" s="28"/>
      <c r="M124" s="32"/>
      <c r="O124" s="17">
        <v>116</v>
      </c>
      <c r="P124" s="18">
        <v>0</v>
      </c>
      <c r="Q124" s="19" t="s">
        <v>145</v>
      </c>
      <c r="R124" s="20" t="s">
        <v>279</v>
      </c>
      <c r="S124" s="21">
        <v>0</v>
      </c>
      <c r="T124" s="21">
        <v>0</v>
      </c>
      <c r="U124" s="21">
        <v>0</v>
      </c>
      <c r="V124" s="21">
        <v>0</v>
      </c>
      <c r="W124" s="21">
        <v>0</v>
      </c>
      <c r="X124" s="21"/>
      <c r="Y124" s="29">
        <v>0</v>
      </c>
      <c r="Z124" s="22"/>
    </row>
    <row r="125" spans="2:26" ht="12.75">
      <c r="B125" s="31"/>
      <c r="C125" s="10"/>
      <c r="D125" s="11"/>
      <c r="E125" s="12"/>
      <c r="F125" s="13"/>
      <c r="G125" s="13"/>
      <c r="H125" s="13"/>
      <c r="I125" s="13"/>
      <c r="J125" s="13"/>
      <c r="K125" s="13"/>
      <c r="L125" s="28"/>
      <c r="M125" s="32"/>
      <c r="O125" s="9">
        <v>117</v>
      </c>
      <c r="P125" s="10">
        <v>0</v>
      </c>
      <c r="Q125" s="11" t="s">
        <v>145</v>
      </c>
      <c r="R125" s="12" t="s">
        <v>279</v>
      </c>
      <c r="S125" s="13">
        <v>0</v>
      </c>
      <c r="T125" s="13">
        <v>0</v>
      </c>
      <c r="U125" s="13">
        <v>0</v>
      </c>
      <c r="V125" s="13">
        <v>0</v>
      </c>
      <c r="W125" s="13">
        <v>0</v>
      </c>
      <c r="X125" s="15"/>
      <c r="Y125" s="30">
        <v>0</v>
      </c>
      <c r="Z125" s="16"/>
    </row>
    <row r="126" spans="2:26" ht="12.75">
      <c r="B126" s="31"/>
      <c r="C126" s="10"/>
      <c r="D126" s="11"/>
      <c r="E126" s="12"/>
      <c r="F126" s="13"/>
      <c r="G126" s="13"/>
      <c r="H126" s="13"/>
      <c r="I126" s="13"/>
      <c r="J126" s="13"/>
      <c r="K126" s="13"/>
      <c r="L126" s="28"/>
      <c r="M126" s="32"/>
      <c r="O126" s="17">
        <v>118</v>
      </c>
      <c r="P126" s="18">
        <v>0</v>
      </c>
      <c r="Q126" s="19" t="s">
        <v>145</v>
      </c>
      <c r="R126" s="20" t="s">
        <v>279</v>
      </c>
      <c r="S126" s="21">
        <v>0</v>
      </c>
      <c r="T126" s="21">
        <v>0</v>
      </c>
      <c r="U126" s="21">
        <v>0</v>
      </c>
      <c r="V126" s="21">
        <v>0</v>
      </c>
      <c r="W126" s="21">
        <v>0</v>
      </c>
      <c r="X126" s="21"/>
      <c r="Y126" s="29">
        <v>0</v>
      </c>
      <c r="Z126" s="22"/>
    </row>
    <row r="127" spans="2:26" ht="12.75">
      <c r="B127" s="31"/>
      <c r="C127" s="10"/>
      <c r="D127" s="11"/>
      <c r="E127" s="12"/>
      <c r="F127" s="13"/>
      <c r="G127" s="13"/>
      <c r="H127" s="13"/>
      <c r="I127" s="13"/>
      <c r="J127" s="13"/>
      <c r="K127" s="13"/>
      <c r="L127" s="28"/>
      <c r="M127" s="32"/>
      <c r="O127" s="9">
        <v>119</v>
      </c>
      <c r="P127" s="10">
        <v>0</v>
      </c>
      <c r="Q127" s="11" t="s">
        <v>145</v>
      </c>
      <c r="R127" s="12" t="s">
        <v>279</v>
      </c>
      <c r="S127" s="13">
        <v>0</v>
      </c>
      <c r="T127" s="13">
        <v>0</v>
      </c>
      <c r="U127" s="13">
        <v>0</v>
      </c>
      <c r="V127" s="13">
        <v>0</v>
      </c>
      <c r="W127" s="13">
        <v>0</v>
      </c>
      <c r="X127" s="15"/>
      <c r="Y127" s="30">
        <v>0</v>
      </c>
      <c r="Z127" s="16"/>
    </row>
    <row r="128" spans="2:26" ht="12.75">
      <c r="B128" s="31"/>
      <c r="C128" s="10"/>
      <c r="D128" s="11"/>
      <c r="E128" s="12"/>
      <c r="F128" s="13"/>
      <c r="G128" s="13"/>
      <c r="H128" s="13"/>
      <c r="I128" s="13"/>
      <c r="J128" s="13"/>
      <c r="K128" s="13"/>
      <c r="L128" s="28"/>
      <c r="M128" s="32"/>
      <c r="O128" s="17">
        <v>120</v>
      </c>
      <c r="P128" s="18">
        <v>34</v>
      </c>
      <c r="Q128" s="19" t="s">
        <v>560</v>
      </c>
      <c r="R128" s="20" t="s">
        <v>284</v>
      </c>
      <c r="S128" s="21">
        <v>0</v>
      </c>
      <c r="T128" s="21">
        <v>0</v>
      </c>
      <c r="U128" s="21">
        <v>0</v>
      </c>
      <c r="V128" s="21">
        <v>0</v>
      </c>
      <c r="W128" s="21">
        <v>0</v>
      </c>
      <c r="X128" s="21"/>
      <c r="Y128" s="29">
        <v>0</v>
      </c>
      <c r="Z128" s="22"/>
    </row>
    <row r="129" spans="15:26" ht="12.75">
      <c r="O129" s="9">
        <v>121</v>
      </c>
      <c r="P129" s="10">
        <v>33.6</v>
      </c>
      <c r="Q129" s="11" t="s">
        <v>621</v>
      </c>
      <c r="R129" s="12" t="s">
        <v>307</v>
      </c>
      <c r="S129" s="13">
        <v>0</v>
      </c>
      <c r="T129" s="13">
        <v>0</v>
      </c>
      <c r="U129" s="13">
        <v>0</v>
      </c>
      <c r="V129" s="13">
        <v>0</v>
      </c>
      <c r="W129" s="13">
        <v>0</v>
      </c>
      <c r="X129" s="15"/>
      <c r="Y129" s="30">
        <v>0</v>
      </c>
      <c r="Z129" s="16"/>
    </row>
    <row r="130" spans="15:26" ht="12.75">
      <c r="O130" s="17">
        <v>122</v>
      </c>
      <c r="P130" s="18">
        <v>0</v>
      </c>
      <c r="Q130" s="19" t="s">
        <v>145</v>
      </c>
      <c r="R130" s="20" t="s">
        <v>290</v>
      </c>
      <c r="S130" s="21">
        <v>0</v>
      </c>
      <c r="T130" s="21">
        <v>0</v>
      </c>
      <c r="U130" s="21">
        <v>0</v>
      </c>
      <c r="V130" s="21">
        <v>0</v>
      </c>
      <c r="W130" s="21">
        <v>0</v>
      </c>
      <c r="X130" s="21"/>
      <c r="Y130" s="29">
        <v>0</v>
      </c>
      <c r="Z130" s="22"/>
    </row>
    <row r="131" spans="15:26" ht="12.75">
      <c r="O131" s="9">
        <v>123</v>
      </c>
      <c r="P131" s="10">
        <v>0</v>
      </c>
      <c r="Q131" s="11" t="s">
        <v>145</v>
      </c>
      <c r="R131" s="12" t="s">
        <v>290</v>
      </c>
      <c r="S131" s="13">
        <v>0</v>
      </c>
      <c r="T131" s="13">
        <v>0</v>
      </c>
      <c r="U131" s="13">
        <v>0</v>
      </c>
      <c r="V131" s="13">
        <v>0</v>
      </c>
      <c r="W131" s="13">
        <v>0</v>
      </c>
      <c r="X131" s="15"/>
      <c r="Y131" s="30">
        <v>0</v>
      </c>
      <c r="Z131" s="16"/>
    </row>
    <row r="132" spans="15:26" ht="12.75">
      <c r="O132" s="17">
        <v>124</v>
      </c>
      <c r="P132" s="18">
        <v>0</v>
      </c>
      <c r="Q132" s="19" t="s">
        <v>145</v>
      </c>
      <c r="R132" s="20" t="s">
        <v>290</v>
      </c>
      <c r="S132" s="21">
        <v>0</v>
      </c>
      <c r="T132" s="21">
        <v>0</v>
      </c>
      <c r="U132" s="21">
        <v>0</v>
      </c>
      <c r="V132" s="21">
        <v>0</v>
      </c>
      <c r="W132" s="21">
        <v>0</v>
      </c>
      <c r="X132" s="21"/>
      <c r="Y132" s="29">
        <v>0</v>
      </c>
      <c r="Z132" s="22"/>
    </row>
    <row r="133" spans="15:26" ht="12.75">
      <c r="O133" s="9">
        <v>125</v>
      </c>
      <c r="P133" s="10">
        <v>0</v>
      </c>
      <c r="Q133" s="11" t="s">
        <v>145</v>
      </c>
      <c r="R133" s="12" t="s">
        <v>290</v>
      </c>
      <c r="S133" s="13">
        <v>0</v>
      </c>
      <c r="T133" s="13">
        <v>0</v>
      </c>
      <c r="U133" s="13">
        <v>0</v>
      </c>
      <c r="V133" s="13">
        <v>0</v>
      </c>
      <c r="W133" s="13">
        <v>0</v>
      </c>
      <c r="X133" s="15"/>
      <c r="Y133" s="30">
        <v>0</v>
      </c>
      <c r="Z133" s="16"/>
    </row>
    <row r="134" spans="15:26" ht="12.75">
      <c r="O134" s="17">
        <v>126</v>
      </c>
      <c r="P134" s="18">
        <v>0</v>
      </c>
      <c r="Q134" s="19" t="s">
        <v>145</v>
      </c>
      <c r="R134" s="20" t="s">
        <v>320</v>
      </c>
      <c r="S134" s="21">
        <v>0</v>
      </c>
      <c r="T134" s="21">
        <v>0</v>
      </c>
      <c r="U134" s="21">
        <v>0</v>
      </c>
      <c r="V134" s="21">
        <v>0</v>
      </c>
      <c r="W134" s="21">
        <v>0</v>
      </c>
      <c r="X134" s="21"/>
      <c r="Y134" s="29">
        <v>0</v>
      </c>
      <c r="Z134" s="22"/>
    </row>
    <row r="135" spans="15:26" ht="12.75">
      <c r="O135" s="9">
        <v>127</v>
      </c>
      <c r="P135" s="10">
        <v>0</v>
      </c>
      <c r="Q135" s="11" t="s">
        <v>145</v>
      </c>
      <c r="R135" s="12" t="s">
        <v>320</v>
      </c>
      <c r="S135" s="13">
        <v>0</v>
      </c>
      <c r="T135" s="13">
        <v>0</v>
      </c>
      <c r="U135" s="13">
        <v>0</v>
      </c>
      <c r="V135" s="13">
        <v>0</v>
      </c>
      <c r="W135" s="13">
        <v>0</v>
      </c>
      <c r="X135" s="15"/>
      <c r="Y135" s="30">
        <v>0</v>
      </c>
      <c r="Z135" s="16"/>
    </row>
    <row r="136" spans="15:26" ht="12.75">
      <c r="O136" s="17">
        <v>128</v>
      </c>
      <c r="P136" s="18">
        <v>0</v>
      </c>
      <c r="Q136" s="19" t="s">
        <v>145</v>
      </c>
      <c r="R136" s="20" t="s">
        <v>320</v>
      </c>
      <c r="S136" s="21">
        <v>0</v>
      </c>
      <c r="T136" s="21">
        <v>0</v>
      </c>
      <c r="U136" s="21">
        <v>0</v>
      </c>
      <c r="V136" s="21">
        <v>0</v>
      </c>
      <c r="W136" s="21">
        <v>0</v>
      </c>
      <c r="X136" s="21"/>
      <c r="Y136" s="29">
        <v>0</v>
      </c>
      <c r="Z136" s="22"/>
    </row>
    <row r="137" spans="15:26" ht="12.75">
      <c r="O137" s="9">
        <v>129</v>
      </c>
      <c r="P137" s="10">
        <v>0</v>
      </c>
      <c r="Q137" s="11" t="s">
        <v>145</v>
      </c>
      <c r="R137" s="12" t="s">
        <v>320</v>
      </c>
      <c r="S137" s="13">
        <v>0</v>
      </c>
      <c r="T137" s="13">
        <v>0</v>
      </c>
      <c r="U137" s="13">
        <v>0</v>
      </c>
      <c r="V137" s="13">
        <v>0</v>
      </c>
      <c r="W137" s="13">
        <v>0</v>
      </c>
      <c r="X137" s="15"/>
      <c r="Y137" s="30">
        <v>0</v>
      </c>
      <c r="Z137" s="16"/>
    </row>
    <row r="138" spans="15:26" ht="12.75">
      <c r="O138" s="17">
        <v>130</v>
      </c>
      <c r="P138" s="18">
        <v>0</v>
      </c>
      <c r="Q138" s="19" t="s">
        <v>145</v>
      </c>
      <c r="R138" s="20" t="s">
        <v>343</v>
      </c>
      <c r="S138" s="21">
        <v>0</v>
      </c>
      <c r="T138" s="21">
        <v>0</v>
      </c>
      <c r="U138" s="21">
        <v>0</v>
      </c>
      <c r="V138" s="21">
        <v>0</v>
      </c>
      <c r="W138" s="21">
        <v>0</v>
      </c>
      <c r="X138" s="21"/>
      <c r="Y138" s="29">
        <v>0</v>
      </c>
      <c r="Z138" s="22"/>
    </row>
    <row r="139" spans="15:26" ht="12.75">
      <c r="O139" s="9">
        <v>131</v>
      </c>
      <c r="P139" s="10">
        <v>0</v>
      </c>
      <c r="Q139" s="11" t="s">
        <v>145</v>
      </c>
      <c r="R139" s="12" t="s">
        <v>343</v>
      </c>
      <c r="S139" s="13">
        <v>0</v>
      </c>
      <c r="T139" s="13">
        <v>0</v>
      </c>
      <c r="U139" s="13">
        <v>0</v>
      </c>
      <c r="V139" s="13">
        <v>0</v>
      </c>
      <c r="W139" s="13">
        <v>0</v>
      </c>
      <c r="X139" s="15"/>
      <c r="Y139" s="30">
        <v>0</v>
      </c>
      <c r="Z139" s="16"/>
    </row>
    <row r="140" spans="15:26" ht="12.75">
      <c r="O140" s="17">
        <v>132</v>
      </c>
      <c r="P140" s="18">
        <v>0</v>
      </c>
      <c r="Q140" s="19" t="s">
        <v>145</v>
      </c>
      <c r="R140" s="20" t="s">
        <v>343</v>
      </c>
      <c r="S140" s="21">
        <v>0</v>
      </c>
      <c r="T140" s="21">
        <v>0</v>
      </c>
      <c r="U140" s="21">
        <v>0</v>
      </c>
      <c r="V140" s="21">
        <v>0</v>
      </c>
      <c r="W140" s="21">
        <v>0</v>
      </c>
      <c r="X140" s="21"/>
      <c r="Y140" s="29">
        <v>0</v>
      </c>
      <c r="Z140" s="22"/>
    </row>
    <row r="141" spans="15:26" ht="12.75">
      <c r="O141" s="9">
        <v>133</v>
      </c>
      <c r="P141" s="10">
        <v>0</v>
      </c>
      <c r="Q141" s="11" t="s">
        <v>145</v>
      </c>
      <c r="R141" s="12" t="s">
        <v>343</v>
      </c>
      <c r="S141" s="13">
        <v>0</v>
      </c>
      <c r="T141" s="13">
        <v>0</v>
      </c>
      <c r="U141" s="13">
        <v>0</v>
      </c>
      <c r="V141" s="13">
        <v>0</v>
      </c>
      <c r="W141" s="13">
        <v>0</v>
      </c>
      <c r="X141" s="15"/>
      <c r="Y141" s="30">
        <v>0</v>
      </c>
      <c r="Z141" s="16"/>
    </row>
    <row r="142" spans="15:26" ht="12.75">
      <c r="O142" s="17">
        <v>134</v>
      </c>
      <c r="P142" s="18">
        <v>0</v>
      </c>
      <c r="Q142" s="19" t="s">
        <v>145</v>
      </c>
      <c r="R142" s="20" t="s">
        <v>343</v>
      </c>
      <c r="S142" s="21">
        <v>0</v>
      </c>
      <c r="T142" s="21">
        <v>0</v>
      </c>
      <c r="U142" s="21">
        <v>0</v>
      </c>
      <c r="V142" s="21">
        <v>0</v>
      </c>
      <c r="W142" s="21">
        <v>0</v>
      </c>
      <c r="X142" s="21"/>
      <c r="Y142" s="29">
        <v>0</v>
      </c>
      <c r="Z142" s="22"/>
    </row>
    <row r="143" spans="15:26" ht="12.75">
      <c r="O143" s="9">
        <v>135</v>
      </c>
      <c r="P143" s="10">
        <v>0</v>
      </c>
      <c r="Q143" s="11" t="s">
        <v>145</v>
      </c>
      <c r="R143" s="12" t="s">
        <v>338</v>
      </c>
      <c r="S143" s="13">
        <v>0</v>
      </c>
      <c r="T143" s="13">
        <v>0</v>
      </c>
      <c r="U143" s="13">
        <v>0</v>
      </c>
      <c r="V143" s="13">
        <v>0</v>
      </c>
      <c r="W143" s="13">
        <v>0</v>
      </c>
      <c r="X143" s="15"/>
      <c r="Y143" s="30">
        <v>0</v>
      </c>
      <c r="Z143" s="16"/>
    </row>
    <row r="144" spans="15:26" ht="12.75">
      <c r="O144" s="17">
        <v>136</v>
      </c>
      <c r="P144" s="18">
        <v>0</v>
      </c>
      <c r="Q144" s="19" t="s">
        <v>145</v>
      </c>
      <c r="R144" s="20" t="s">
        <v>338</v>
      </c>
      <c r="S144" s="21">
        <v>0</v>
      </c>
      <c r="T144" s="21">
        <v>0</v>
      </c>
      <c r="U144" s="21">
        <v>0</v>
      </c>
      <c r="V144" s="21">
        <v>0</v>
      </c>
      <c r="W144" s="21">
        <v>0</v>
      </c>
      <c r="X144" s="21"/>
      <c r="Y144" s="29">
        <v>0</v>
      </c>
      <c r="Z144" s="22"/>
    </row>
    <row r="145" spans="15:26" ht="12.75">
      <c r="O145" s="9">
        <v>137</v>
      </c>
      <c r="P145" s="10">
        <v>0</v>
      </c>
      <c r="Q145" s="11" t="s">
        <v>145</v>
      </c>
      <c r="R145" s="12" t="s">
        <v>338</v>
      </c>
      <c r="S145" s="13">
        <v>0</v>
      </c>
      <c r="T145" s="13">
        <v>0</v>
      </c>
      <c r="U145" s="13">
        <v>0</v>
      </c>
      <c r="V145" s="13">
        <v>0</v>
      </c>
      <c r="W145" s="13">
        <v>0</v>
      </c>
      <c r="X145" s="15"/>
      <c r="Y145" s="30">
        <v>0</v>
      </c>
      <c r="Z145" s="16"/>
    </row>
    <row r="146" spans="15:26" ht="12.75">
      <c r="O146" s="17">
        <v>138</v>
      </c>
      <c r="P146" s="18">
        <v>0</v>
      </c>
      <c r="Q146" s="19" t="s">
        <v>145</v>
      </c>
      <c r="R146" s="20" t="s">
        <v>338</v>
      </c>
      <c r="S146" s="21">
        <v>0</v>
      </c>
      <c r="T146" s="21">
        <v>0</v>
      </c>
      <c r="U146" s="21">
        <v>0</v>
      </c>
      <c r="V146" s="21">
        <v>0</v>
      </c>
      <c r="W146" s="21">
        <v>0</v>
      </c>
      <c r="X146" s="21"/>
      <c r="Y146" s="29">
        <v>0</v>
      </c>
      <c r="Z146" s="22"/>
    </row>
    <row r="147" spans="15:26" ht="12.75">
      <c r="O147" s="9">
        <v>139</v>
      </c>
      <c r="P147" s="10">
        <v>0</v>
      </c>
      <c r="Q147" s="11" t="s">
        <v>145</v>
      </c>
      <c r="R147" s="12" t="s">
        <v>338</v>
      </c>
      <c r="S147" s="13">
        <v>0</v>
      </c>
      <c r="T147" s="13">
        <v>0</v>
      </c>
      <c r="U147" s="13">
        <v>0</v>
      </c>
      <c r="V147" s="13">
        <v>0</v>
      </c>
      <c r="W147" s="13">
        <v>0</v>
      </c>
      <c r="X147" s="15"/>
      <c r="Y147" s="30">
        <v>0</v>
      </c>
      <c r="Z147" s="16"/>
    </row>
    <row r="148" spans="15:26" ht="12.75">
      <c r="O148" s="17">
        <v>140</v>
      </c>
      <c r="P148" s="18">
        <v>0</v>
      </c>
      <c r="Q148" s="19">
        <v>0</v>
      </c>
      <c r="R148" s="20" t="s">
        <v>404</v>
      </c>
      <c r="S148" s="21">
        <v>0</v>
      </c>
      <c r="T148" s="21">
        <v>0</v>
      </c>
      <c r="U148" s="21">
        <v>0</v>
      </c>
      <c r="V148" s="21">
        <v>0</v>
      </c>
      <c r="W148" s="21">
        <v>0</v>
      </c>
      <c r="X148" s="21"/>
      <c r="Y148" s="29">
        <v>0</v>
      </c>
      <c r="Z148" s="22"/>
    </row>
    <row r="149" spans="15:26" ht="12.75">
      <c r="O149" s="9">
        <v>141</v>
      </c>
      <c r="P149" s="10">
        <v>0</v>
      </c>
      <c r="Q149" s="11">
        <v>0</v>
      </c>
      <c r="R149" s="12" t="s">
        <v>404</v>
      </c>
      <c r="S149" s="13">
        <v>0</v>
      </c>
      <c r="T149" s="13">
        <v>0</v>
      </c>
      <c r="U149" s="13">
        <v>0</v>
      </c>
      <c r="V149" s="13">
        <v>0</v>
      </c>
      <c r="W149" s="13">
        <v>0</v>
      </c>
      <c r="X149" s="15"/>
      <c r="Y149" s="30">
        <v>0</v>
      </c>
      <c r="Z149" s="16"/>
    </row>
    <row r="150" spans="15:26" ht="12.75">
      <c r="O150" s="17">
        <v>142</v>
      </c>
      <c r="P150" s="18">
        <v>0</v>
      </c>
      <c r="Q150" s="19">
        <v>0</v>
      </c>
      <c r="R150" s="20" t="s">
        <v>404</v>
      </c>
      <c r="S150" s="21">
        <v>0</v>
      </c>
      <c r="T150" s="21">
        <v>0</v>
      </c>
      <c r="U150" s="21">
        <v>0</v>
      </c>
      <c r="V150" s="21">
        <v>0</v>
      </c>
      <c r="W150" s="21">
        <v>0</v>
      </c>
      <c r="X150" s="21"/>
      <c r="Y150" s="29">
        <v>0</v>
      </c>
      <c r="Z150" s="22"/>
    </row>
    <row r="151" spans="15:26" ht="12.75">
      <c r="O151" s="9">
        <v>143</v>
      </c>
      <c r="P151" s="10">
        <v>0</v>
      </c>
      <c r="Q151" s="11">
        <v>0</v>
      </c>
      <c r="R151" s="12" t="s">
        <v>404</v>
      </c>
      <c r="S151" s="13">
        <v>0</v>
      </c>
      <c r="T151" s="13">
        <v>0</v>
      </c>
      <c r="U151" s="13">
        <v>0</v>
      </c>
      <c r="V151" s="13">
        <v>0</v>
      </c>
      <c r="W151" s="13">
        <v>0</v>
      </c>
      <c r="X151" s="15"/>
      <c r="Y151" s="30">
        <v>0</v>
      </c>
      <c r="Z151" s="16"/>
    </row>
    <row r="152" spans="15:26" ht="12.75">
      <c r="O152" s="17">
        <v>144</v>
      </c>
      <c r="P152" s="18">
        <v>0</v>
      </c>
      <c r="Q152" s="19">
        <v>0</v>
      </c>
      <c r="R152" s="20" t="s">
        <v>404</v>
      </c>
      <c r="S152" s="21">
        <v>0</v>
      </c>
      <c r="T152" s="21">
        <v>0</v>
      </c>
      <c r="U152" s="21">
        <v>0</v>
      </c>
      <c r="V152" s="21">
        <v>0</v>
      </c>
      <c r="W152" s="21">
        <v>0</v>
      </c>
      <c r="X152" s="21"/>
      <c r="Y152" s="29">
        <v>0</v>
      </c>
      <c r="Z152" s="22"/>
    </row>
    <row r="153" spans="15:26" ht="12.75">
      <c r="O153" s="9">
        <v>145</v>
      </c>
      <c r="P153" s="10">
        <v>0</v>
      </c>
      <c r="Q153" s="11">
        <v>0</v>
      </c>
      <c r="R153" s="12" t="s">
        <v>404</v>
      </c>
      <c r="S153" s="13">
        <v>0</v>
      </c>
      <c r="T153" s="13">
        <v>0</v>
      </c>
      <c r="U153" s="13">
        <v>0</v>
      </c>
      <c r="V153" s="13">
        <v>0</v>
      </c>
      <c r="W153" s="13">
        <v>0</v>
      </c>
      <c r="X153" s="15"/>
      <c r="Y153" s="30">
        <v>0</v>
      </c>
      <c r="Z153" s="16"/>
    </row>
    <row r="154" spans="15:26" ht="12.75">
      <c r="O154" s="17">
        <v>146</v>
      </c>
      <c r="P154" s="18">
        <v>0</v>
      </c>
      <c r="Q154" s="19">
        <v>0</v>
      </c>
      <c r="R154" s="20" t="s">
        <v>404</v>
      </c>
      <c r="S154" s="21">
        <v>0</v>
      </c>
      <c r="T154" s="21">
        <v>0</v>
      </c>
      <c r="U154" s="21">
        <v>0</v>
      </c>
      <c r="V154" s="21">
        <v>0</v>
      </c>
      <c r="W154" s="21">
        <v>0</v>
      </c>
      <c r="X154" s="21"/>
      <c r="Y154" s="29">
        <v>0</v>
      </c>
      <c r="Z154" s="22"/>
    </row>
    <row r="155" spans="15:26" ht="12.75">
      <c r="O155" s="9">
        <v>147</v>
      </c>
      <c r="P155" s="10">
        <v>0</v>
      </c>
      <c r="Q155" s="11">
        <v>0</v>
      </c>
      <c r="R155" s="12" t="s">
        <v>404</v>
      </c>
      <c r="S155" s="13">
        <v>0</v>
      </c>
      <c r="T155" s="13">
        <v>0</v>
      </c>
      <c r="U155" s="13">
        <v>0</v>
      </c>
      <c r="V155" s="13">
        <v>0</v>
      </c>
      <c r="W155" s="13">
        <v>0</v>
      </c>
      <c r="X155" s="15"/>
      <c r="Y155" s="30">
        <v>0</v>
      </c>
      <c r="Z155" s="16"/>
    </row>
    <row r="156" spans="15:26" ht="12.75">
      <c r="O156" s="17">
        <v>148</v>
      </c>
      <c r="P156" s="18">
        <v>0</v>
      </c>
      <c r="Q156" s="19">
        <v>0</v>
      </c>
      <c r="R156" s="20" t="s">
        <v>404</v>
      </c>
      <c r="S156" s="21">
        <v>0</v>
      </c>
      <c r="T156" s="21">
        <v>0</v>
      </c>
      <c r="U156" s="21">
        <v>0</v>
      </c>
      <c r="V156" s="21">
        <v>0</v>
      </c>
      <c r="W156" s="21">
        <v>0</v>
      </c>
      <c r="X156" s="21"/>
      <c r="Y156" s="29">
        <v>0</v>
      </c>
      <c r="Z156" s="22"/>
    </row>
    <row r="157" spans="15:26" ht="12.75">
      <c r="O157" s="9">
        <v>149</v>
      </c>
      <c r="P157" s="10">
        <v>0</v>
      </c>
      <c r="Q157" s="11">
        <v>0</v>
      </c>
      <c r="R157" s="12" t="s">
        <v>404</v>
      </c>
      <c r="S157" s="13">
        <v>0</v>
      </c>
      <c r="T157" s="13">
        <v>0</v>
      </c>
      <c r="U157" s="13">
        <v>0</v>
      </c>
      <c r="V157" s="13">
        <v>0</v>
      </c>
      <c r="W157" s="13">
        <v>0</v>
      </c>
      <c r="X157" s="15"/>
      <c r="Y157" s="30">
        <v>0</v>
      </c>
      <c r="Z157" s="16"/>
    </row>
    <row r="158" spans="15:26" ht="12.75">
      <c r="O158" s="17">
        <v>150</v>
      </c>
      <c r="P158" s="18">
        <v>0</v>
      </c>
      <c r="Q158" s="19">
        <v>0</v>
      </c>
      <c r="R158" s="20" t="s">
        <v>404</v>
      </c>
      <c r="S158" s="21">
        <v>0</v>
      </c>
      <c r="T158" s="21">
        <v>0</v>
      </c>
      <c r="U158" s="21">
        <v>0</v>
      </c>
      <c r="V158" s="21">
        <v>0</v>
      </c>
      <c r="W158" s="21">
        <v>0</v>
      </c>
      <c r="X158" s="21"/>
      <c r="Y158" s="29">
        <v>0</v>
      </c>
      <c r="Z158" s="22"/>
    </row>
    <row r="159" spans="15:26" ht="12.75">
      <c r="O159" s="9">
        <v>151</v>
      </c>
      <c r="P159" s="10">
        <v>0</v>
      </c>
      <c r="Q159" s="11">
        <v>0</v>
      </c>
      <c r="R159" s="12" t="s">
        <v>404</v>
      </c>
      <c r="S159" s="13">
        <v>0</v>
      </c>
      <c r="T159" s="13">
        <v>0</v>
      </c>
      <c r="U159" s="13">
        <v>0</v>
      </c>
      <c r="V159" s="13">
        <v>0</v>
      </c>
      <c r="W159" s="13">
        <v>0</v>
      </c>
      <c r="X159" s="15"/>
      <c r="Y159" s="30">
        <v>0</v>
      </c>
      <c r="Z159" s="16"/>
    </row>
    <row r="160" spans="15:26" ht="12.75">
      <c r="O160" s="17">
        <v>152</v>
      </c>
      <c r="P160" s="18">
        <v>0</v>
      </c>
      <c r="Q160" s="19">
        <v>0</v>
      </c>
      <c r="R160" s="20" t="s">
        <v>404</v>
      </c>
      <c r="S160" s="21">
        <v>0</v>
      </c>
      <c r="T160" s="21">
        <v>0</v>
      </c>
      <c r="U160" s="21">
        <v>0</v>
      </c>
      <c r="V160" s="21">
        <v>0</v>
      </c>
      <c r="W160" s="21">
        <v>0</v>
      </c>
      <c r="X160" s="21"/>
      <c r="Y160" s="29">
        <v>0</v>
      </c>
      <c r="Z160" s="22"/>
    </row>
    <row r="161" spans="15:26" ht="12.75">
      <c r="O161" s="9">
        <v>153</v>
      </c>
      <c r="P161" s="10">
        <v>0</v>
      </c>
      <c r="Q161" s="11">
        <v>0</v>
      </c>
      <c r="R161" s="12" t="s">
        <v>404</v>
      </c>
      <c r="S161" s="13">
        <v>0</v>
      </c>
      <c r="T161" s="13">
        <v>0</v>
      </c>
      <c r="U161" s="13">
        <v>0</v>
      </c>
      <c r="V161" s="13">
        <v>0</v>
      </c>
      <c r="W161" s="13">
        <v>0</v>
      </c>
      <c r="X161" s="15"/>
      <c r="Y161" s="30">
        <v>0</v>
      </c>
      <c r="Z161" s="16"/>
    </row>
    <row r="162" spans="15:26" ht="12.75">
      <c r="O162" s="17">
        <v>154</v>
      </c>
      <c r="P162" s="18">
        <v>0</v>
      </c>
      <c r="Q162" s="19">
        <v>0</v>
      </c>
      <c r="R162" s="20" t="s">
        <v>404</v>
      </c>
      <c r="S162" s="21">
        <v>0</v>
      </c>
      <c r="T162" s="21">
        <v>0</v>
      </c>
      <c r="U162" s="21">
        <v>0</v>
      </c>
      <c r="V162" s="21">
        <v>0</v>
      </c>
      <c r="W162" s="21">
        <v>0</v>
      </c>
      <c r="X162" s="21"/>
      <c r="Y162" s="29">
        <v>0</v>
      </c>
      <c r="Z162" s="22"/>
    </row>
    <row r="163" spans="15:26" ht="12.75">
      <c r="O163" s="9">
        <v>155</v>
      </c>
      <c r="P163" s="10">
        <v>0</v>
      </c>
      <c r="Q163" s="11">
        <v>0</v>
      </c>
      <c r="R163" s="12" t="s">
        <v>404</v>
      </c>
      <c r="S163" s="13">
        <v>0</v>
      </c>
      <c r="T163" s="13">
        <v>0</v>
      </c>
      <c r="U163" s="13">
        <v>0</v>
      </c>
      <c r="V163" s="13">
        <v>0</v>
      </c>
      <c r="W163" s="13">
        <v>0</v>
      </c>
      <c r="X163" s="15"/>
      <c r="Y163" s="30">
        <v>0</v>
      </c>
      <c r="Z163" s="16"/>
    </row>
    <row r="164" spans="15:26" ht="12.75">
      <c r="O164" s="17">
        <v>156</v>
      </c>
      <c r="P164" s="18">
        <v>0</v>
      </c>
      <c r="Q164" s="19">
        <v>0</v>
      </c>
      <c r="R164" s="20" t="s">
        <v>404</v>
      </c>
      <c r="S164" s="21">
        <v>0</v>
      </c>
      <c r="T164" s="21">
        <v>0</v>
      </c>
      <c r="U164" s="21">
        <v>0</v>
      </c>
      <c r="V164" s="21">
        <v>0</v>
      </c>
      <c r="W164" s="21">
        <v>0</v>
      </c>
      <c r="X164" s="21"/>
      <c r="Y164" s="29">
        <v>0</v>
      </c>
      <c r="Z164" s="22"/>
    </row>
    <row r="165" spans="15:26" ht="12.75">
      <c r="O165" s="9">
        <v>196</v>
      </c>
      <c r="P165" s="10">
        <v>0</v>
      </c>
      <c r="Q165" s="11">
        <v>0</v>
      </c>
      <c r="R165" s="12" t="s">
        <v>404</v>
      </c>
      <c r="S165" s="13">
        <v>0</v>
      </c>
      <c r="T165" s="13">
        <v>0</v>
      </c>
      <c r="U165" s="13">
        <v>0</v>
      </c>
      <c r="V165" s="13">
        <v>0</v>
      </c>
      <c r="W165" s="13">
        <v>0</v>
      </c>
      <c r="X165" s="15"/>
      <c r="Y165" s="30">
        <v>0</v>
      </c>
      <c r="Z165" s="16"/>
    </row>
    <row r="166" spans="15:26" ht="12.75">
      <c r="O166" s="17">
        <v>158</v>
      </c>
      <c r="P166" s="18">
        <v>0</v>
      </c>
      <c r="Q166" s="19">
        <v>0</v>
      </c>
      <c r="R166" s="20" t="s">
        <v>404</v>
      </c>
      <c r="S166" s="21">
        <v>0</v>
      </c>
      <c r="T166" s="21">
        <v>0</v>
      </c>
      <c r="U166" s="21">
        <v>0</v>
      </c>
      <c r="V166" s="21">
        <v>0</v>
      </c>
      <c r="W166" s="21">
        <v>0</v>
      </c>
      <c r="X166" s="21"/>
      <c r="Y166" s="29">
        <v>0</v>
      </c>
      <c r="Z166" s="22"/>
    </row>
    <row r="167" spans="15:26" ht="12.75">
      <c r="O167" s="9">
        <v>159</v>
      </c>
      <c r="P167" s="10">
        <v>0</v>
      </c>
      <c r="Q167" s="11">
        <v>0</v>
      </c>
      <c r="R167" s="12" t="s">
        <v>404</v>
      </c>
      <c r="S167" s="13">
        <v>0</v>
      </c>
      <c r="T167" s="13">
        <v>0</v>
      </c>
      <c r="U167" s="13">
        <v>0</v>
      </c>
      <c r="V167" s="13">
        <v>0</v>
      </c>
      <c r="W167" s="13">
        <v>0</v>
      </c>
      <c r="X167" s="15"/>
      <c r="Y167" s="30">
        <v>0</v>
      </c>
      <c r="Z167" s="16"/>
    </row>
    <row r="168" spans="15:26" ht="12.75">
      <c r="O168" s="17">
        <v>160</v>
      </c>
      <c r="P168" s="18">
        <v>0</v>
      </c>
      <c r="Q168" s="19">
        <v>0</v>
      </c>
      <c r="R168" s="20" t="s">
        <v>404</v>
      </c>
      <c r="S168" s="21">
        <v>0</v>
      </c>
      <c r="T168" s="21">
        <v>0</v>
      </c>
      <c r="U168" s="21">
        <v>0</v>
      </c>
      <c r="V168" s="21">
        <v>0</v>
      </c>
      <c r="W168" s="21">
        <v>0</v>
      </c>
      <c r="X168" s="21"/>
      <c r="Y168" s="29">
        <v>0</v>
      </c>
      <c r="Z168" s="22"/>
    </row>
    <row r="169" spans="15:26" ht="12.75">
      <c r="O169" s="9">
        <v>161</v>
      </c>
      <c r="P169" s="10">
        <v>0</v>
      </c>
      <c r="Q169" s="11">
        <v>0</v>
      </c>
      <c r="R169" s="12" t="s">
        <v>404</v>
      </c>
      <c r="S169" s="13">
        <v>0</v>
      </c>
      <c r="T169" s="13">
        <v>0</v>
      </c>
      <c r="U169" s="13">
        <v>0</v>
      </c>
      <c r="V169" s="13">
        <v>0</v>
      </c>
      <c r="W169" s="13">
        <v>0</v>
      </c>
      <c r="X169" s="15"/>
      <c r="Y169" s="30">
        <v>0</v>
      </c>
      <c r="Z169" s="16"/>
    </row>
    <row r="170" spans="15:26" ht="12.75">
      <c r="O170" s="17">
        <v>162</v>
      </c>
      <c r="P170" s="18">
        <v>0</v>
      </c>
      <c r="Q170" s="19">
        <v>0</v>
      </c>
      <c r="R170" s="20" t="s">
        <v>404</v>
      </c>
      <c r="S170" s="21">
        <v>0</v>
      </c>
      <c r="T170" s="21">
        <v>0</v>
      </c>
      <c r="U170" s="21">
        <v>0</v>
      </c>
      <c r="V170" s="21">
        <v>0</v>
      </c>
      <c r="W170" s="21">
        <v>0</v>
      </c>
      <c r="X170" s="21"/>
      <c r="Y170" s="29">
        <v>0</v>
      </c>
      <c r="Z170" s="22"/>
    </row>
    <row r="171" spans="15:26" ht="12.75">
      <c r="O171" s="9">
        <v>163</v>
      </c>
      <c r="P171" s="10">
        <v>0</v>
      </c>
      <c r="Q171" s="11">
        <v>0</v>
      </c>
      <c r="R171" s="12" t="s">
        <v>404</v>
      </c>
      <c r="S171" s="13">
        <v>0</v>
      </c>
      <c r="T171" s="13">
        <v>0</v>
      </c>
      <c r="U171" s="13">
        <v>0</v>
      </c>
      <c r="V171" s="13">
        <v>0</v>
      </c>
      <c r="W171" s="13">
        <v>0</v>
      </c>
      <c r="X171" s="15"/>
      <c r="Y171" s="30">
        <v>0</v>
      </c>
      <c r="Z171" s="16"/>
    </row>
    <row r="172" spans="15:26" ht="12.75">
      <c r="O172" s="17">
        <v>164</v>
      </c>
      <c r="P172" s="18">
        <v>0</v>
      </c>
      <c r="Q172" s="19">
        <v>0</v>
      </c>
      <c r="R172" s="20" t="s">
        <v>404</v>
      </c>
      <c r="S172" s="21">
        <v>0</v>
      </c>
      <c r="T172" s="21">
        <v>0</v>
      </c>
      <c r="U172" s="21">
        <v>0</v>
      </c>
      <c r="V172" s="21">
        <v>0</v>
      </c>
      <c r="W172" s="21">
        <v>0</v>
      </c>
      <c r="X172" s="21"/>
      <c r="Y172" s="29">
        <v>0</v>
      </c>
      <c r="Z172" s="22"/>
    </row>
    <row r="173" spans="15:26" ht="12.75">
      <c r="O173" s="9">
        <v>165</v>
      </c>
      <c r="P173" s="10">
        <v>0</v>
      </c>
      <c r="Q173" s="11">
        <v>0</v>
      </c>
      <c r="R173" s="12" t="s">
        <v>404</v>
      </c>
      <c r="S173" s="13">
        <v>0</v>
      </c>
      <c r="T173" s="13">
        <v>0</v>
      </c>
      <c r="U173" s="13">
        <v>0</v>
      </c>
      <c r="V173" s="13">
        <v>0</v>
      </c>
      <c r="W173" s="13">
        <v>0</v>
      </c>
      <c r="X173" s="15"/>
      <c r="Y173" s="30">
        <v>0</v>
      </c>
      <c r="Z173" s="16"/>
    </row>
    <row r="174" spans="15:26" ht="12.75">
      <c r="O174" s="17">
        <v>166</v>
      </c>
      <c r="P174" s="18">
        <v>0</v>
      </c>
      <c r="Q174" s="19">
        <v>0</v>
      </c>
      <c r="R174" s="20" t="s">
        <v>404</v>
      </c>
      <c r="S174" s="21">
        <v>0</v>
      </c>
      <c r="T174" s="21">
        <v>0</v>
      </c>
      <c r="U174" s="21">
        <v>0</v>
      </c>
      <c r="V174" s="21">
        <v>0</v>
      </c>
      <c r="W174" s="21">
        <v>0</v>
      </c>
      <c r="X174" s="21"/>
      <c r="Y174" s="29">
        <v>0</v>
      </c>
      <c r="Z174" s="22"/>
    </row>
    <row r="175" spans="15:26" ht="12.75">
      <c r="O175" s="9">
        <v>167</v>
      </c>
      <c r="P175" s="10">
        <v>0</v>
      </c>
      <c r="Q175" s="11">
        <v>0</v>
      </c>
      <c r="R175" s="12" t="s">
        <v>404</v>
      </c>
      <c r="S175" s="13">
        <v>0</v>
      </c>
      <c r="T175" s="13">
        <v>0</v>
      </c>
      <c r="U175" s="13">
        <v>0</v>
      </c>
      <c r="V175" s="13">
        <v>0</v>
      </c>
      <c r="W175" s="13">
        <v>0</v>
      </c>
      <c r="X175" s="15"/>
      <c r="Y175" s="30">
        <v>0</v>
      </c>
      <c r="Z175" s="16"/>
    </row>
    <row r="176" spans="15:26" ht="12.75">
      <c r="O176" s="17">
        <v>168</v>
      </c>
      <c r="P176" s="18">
        <v>0</v>
      </c>
      <c r="Q176" s="19">
        <v>0</v>
      </c>
      <c r="R176" s="20" t="s">
        <v>404</v>
      </c>
      <c r="S176" s="21">
        <v>0</v>
      </c>
      <c r="T176" s="21">
        <v>0</v>
      </c>
      <c r="U176" s="21">
        <v>0</v>
      </c>
      <c r="V176" s="21">
        <v>0</v>
      </c>
      <c r="W176" s="21">
        <v>0</v>
      </c>
      <c r="X176" s="21"/>
      <c r="Y176" s="29">
        <v>0</v>
      </c>
      <c r="Z176" s="22"/>
    </row>
    <row r="177" spans="15:26" ht="12.75">
      <c r="O177" s="9">
        <v>169</v>
      </c>
      <c r="P177" s="10">
        <v>0</v>
      </c>
      <c r="Q177" s="11">
        <v>0</v>
      </c>
      <c r="R177" s="12" t="s">
        <v>404</v>
      </c>
      <c r="S177" s="13">
        <v>0</v>
      </c>
      <c r="T177" s="13">
        <v>0</v>
      </c>
      <c r="U177" s="13">
        <v>0</v>
      </c>
      <c r="V177" s="13">
        <v>0</v>
      </c>
      <c r="W177" s="13">
        <v>0</v>
      </c>
      <c r="X177" s="15"/>
      <c r="Y177" s="30">
        <v>0</v>
      </c>
      <c r="Z177" s="16"/>
    </row>
    <row r="178" spans="15:26" ht="12.75">
      <c r="O178" s="17">
        <v>170</v>
      </c>
      <c r="P178" s="18">
        <v>0</v>
      </c>
      <c r="Q178" s="19">
        <v>0</v>
      </c>
      <c r="R178" s="20" t="s">
        <v>404</v>
      </c>
      <c r="S178" s="21">
        <v>0</v>
      </c>
      <c r="T178" s="21">
        <v>0</v>
      </c>
      <c r="U178" s="21">
        <v>0</v>
      </c>
      <c r="V178" s="21">
        <v>0</v>
      </c>
      <c r="W178" s="21">
        <v>0</v>
      </c>
      <c r="X178" s="21"/>
      <c r="Y178" s="29">
        <v>0</v>
      </c>
      <c r="Z178" s="22"/>
    </row>
    <row r="179" spans="15:26" ht="12.75">
      <c r="O179" s="9">
        <v>171</v>
      </c>
      <c r="P179" s="10">
        <v>0</v>
      </c>
      <c r="Q179" s="11">
        <v>0</v>
      </c>
      <c r="R179" s="12" t="s">
        <v>404</v>
      </c>
      <c r="S179" s="13">
        <v>0</v>
      </c>
      <c r="T179" s="13">
        <v>0</v>
      </c>
      <c r="U179" s="13">
        <v>0</v>
      </c>
      <c r="V179" s="13">
        <v>0</v>
      </c>
      <c r="W179" s="13">
        <v>0</v>
      </c>
      <c r="X179" s="15"/>
      <c r="Y179" s="30">
        <v>0</v>
      </c>
      <c r="Z179" s="16"/>
    </row>
    <row r="180" spans="15:26" ht="12.75">
      <c r="O180" s="17">
        <v>172</v>
      </c>
      <c r="P180" s="18">
        <v>0</v>
      </c>
      <c r="Q180" s="19">
        <v>0</v>
      </c>
      <c r="R180" s="20" t="s">
        <v>404</v>
      </c>
      <c r="S180" s="21">
        <v>0</v>
      </c>
      <c r="T180" s="21">
        <v>0</v>
      </c>
      <c r="U180" s="21">
        <v>0</v>
      </c>
      <c r="V180" s="21">
        <v>0</v>
      </c>
      <c r="W180" s="21">
        <v>0</v>
      </c>
      <c r="X180" s="21"/>
      <c r="Y180" s="29">
        <v>0</v>
      </c>
      <c r="Z180" s="22"/>
    </row>
    <row r="181" spans="15:26" ht="12.75">
      <c r="O181" s="9">
        <v>173</v>
      </c>
      <c r="P181" s="10">
        <v>0</v>
      </c>
      <c r="Q181" s="11">
        <v>0</v>
      </c>
      <c r="R181" s="12" t="s">
        <v>404</v>
      </c>
      <c r="S181" s="13">
        <v>0</v>
      </c>
      <c r="T181" s="13">
        <v>0</v>
      </c>
      <c r="U181" s="13">
        <v>0</v>
      </c>
      <c r="V181" s="13">
        <v>0</v>
      </c>
      <c r="W181" s="13">
        <v>0</v>
      </c>
      <c r="X181" s="15"/>
      <c r="Y181" s="30">
        <v>0</v>
      </c>
      <c r="Z181" s="16"/>
    </row>
    <row r="182" spans="15:26" ht="12.75">
      <c r="O182" s="17">
        <v>175</v>
      </c>
      <c r="P182" s="18">
        <v>0</v>
      </c>
      <c r="Q182" s="19">
        <v>0</v>
      </c>
      <c r="R182" s="20" t="s">
        <v>404</v>
      </c>
      <c r="S182" s="21">
        <v>0</v>
      </c>
      <c r="T182" s="21">
        <v>0</v>
      </c>
      <c r="U182" s="21">
        <v>0</v>
      </c>
      <c r="V182" s="21">
        <v>0</v>
      </c>
      <c r="W182" s="21">
        <v>0</v>
      </c>
      <c r="X182" s="21"/>
      <c r="Y182" s="29">
        <v>0</v>
      </c>
      <c r="Z182" s="22"/>
    </row>
    <row r="183" spans="15:26" ht="12.75">
      <c r="O183" s="9">
        <v>176</v>
      </c>
      <c r="P183" s="10">
        <v>0</v>
      </c>
      <c r="Q183" s="11">
        <v>0</v>
      </c>
      <c r="R183" s="12" t="s">
        <v>404</v>
      </c>
      <c r="S183" s="13">
        <v>0</v>
      </c>
      <c r="T183" s="13">
        <v>0</v>
      </c>
      <c r="U183" s="13">
        <v>0</v>
      </c>
      <c r="V183" s="13">
        <v>0</v>
      </c>
      <c r="W183" s="13">
        <v>0</v>
      </c>
      <c r="X183" s="15"/>
      <c r="Y183" s="30">
        <v>0</v>
      </c>
      <c r="Z183" s="16"/>
    </row>
    <row r="184" spans="15:26" ht="12.75">
      <c r="O184" s="17">
        <v>177</v>
      </c>
      <c r="P184" s="18">
        <v>0</v>
      </c>
      <c r="Q184" s="19">
        <v>0</v>
      </c>
      <c r="R184" s="20" t="s">
        <v>404</v>
      </c>
      <c r="S184" s="21">
        <v>0</v>
      </c>
      <c r="T184" s="21">
        <v>0</v>
      </c>
      <c r="U184" s="21">
        <v>0</v>
      </c>
      <c r="V184" s="21">
        <v>0</v>
      </c>
      <c r="W184" s="21">
        <v>0</v>
      </c>
      <c r="X184" s="21"/>
      <c r="Y184" s="29">
        <v>0</v>
      </c>
      <c r="Z184" s="22"/>
    </row>
    <row r="185" spans="15:26" ht="12.75">
      <c r="O185" s="9">
        <v>178</v>
      </c>
      <c r="P185" s="10">
        <v>0</v>
      </c>
      <c r="Q185" s="11">
        <v>0</v>
      </c>
      <c r="R185" s="12" t="s">
        <v>404</v>
      </c>
      <c r="S185" s="13">
        <v>0</v>
      </c>
      <c r="T185" s="13">
        <v>0</v>
      </c>
      <c r="U185" s="13">
        <v>0</v>
      </c>
      <c r="V185" s="13">
        <v>0</v>
      </c>
      <c r="W185" s="13">
        <v>0</v>
      </c>
      <c r="X185" s="15"/>
      <c r="Y185" s="30">
        <v>0</v>
      </c>
      <c r="Z185" s="16"/>
    </row>
    <row r="186" spans="15:26" ht="12.75">
      <c r="O186" s="17">
        <v>179</v>
      </c>
      <c r="P186" s="18">
        <v>0</v>
      </c>
      <c r="Q186" s="19">
        <v>0</v>
      </c>
      <c r="R186" s="20" t="s">
        <v>404</v>
      </c>
      <c r="S186" s="21">
        <v>0</v>
      </c>
      <c r="T186" s="21">
        <v>0</v>
      </c>
      <c r="U186" s="21">
        <v>0</v>
      </c>
      <c r="V186" s="21">
        <v>0</v>
      </c>
      <c r="W186" s="21">
        <v>0</v>
      </c>
      <c r="X186" s="21"/>
      <c r="Y186" s="29">
        <v>0</v>
      </c>
      <c r="Z186" s="22"/>
    </row>
    <row r="187" spans="15:26" ht="12.75">
      <c r="O187" s="9">
        <v>180</v>
      </c>
      <c r="P187" s="10">
        <v>0</v>
      </c>
      <c r="Q187" s="11">
        <v>0</v>
      </c>
      <c r="R187" s="12" t="s">
        <v>404</v>
      </c>
      <c r="S187" s="13">
        <v>0</v>
      </c>
      <c r="T187" s="13">
        <v>0</v>
      </c>
      <c r="U187" s="13">
        <v>0</v>
      </c>
      <c r="V187" s="13">
        <v>0</v>
      </c>
      <c r="W187" s="13">
        <v>0</v>
      </c>
      <c r="X187" s="15"/>
      <c r="Y187" s="30">
        <v>0</v>
      </c>
      <c r="Z187" s="16"/>
    </row>
    <row r="188" spans="15:26" ht="12.75">
      <c r="O188" s="17">
        <v>181</v>
      </c>
      <c r="P188" s="18">
        <v>0</v>
      </c>
      <c r="Q188" s="19">
        <v>0</v>
      </c>
      <c r="R188" s="20" t="s">
        <v>404</v>
      </c>
      <c r="S188" s="21">
        <v>0</v>
      </c>
      <c r="T188" s="21">
        <v>0</v>
      </c>
      <c r="U188" s="21">
        <v>0</v>
      </c>
      <c r="V188" s="21">
        <v>0</v>
      </c>
      <c r="W188" s="21">
        <v>0</v>
      </c>
      <c r="X188" s="21"/>
      <c r="Y188" s="29">
        <v>0</v>
      </c>
      <c r="Z188" s="22"/>
    </row>
    <row r="189" spans="15:26" ht="12.75">
      <c r="O189" s="9">
        <v>182</v>
      </c>
      <c r="P189" s="10">
        <v>0</v>
      </c>
      <c r="Q189" s="11">
        <v>0</v>
      </c>
      <c r="R189" s="12" t="s">
        <v>404</v>
      </c>
      <c r="S189" s="13">
        <v>0</v>
      </c>
      <c r="T189" s="13">
        <v>0</v>
      </c>
      <c r="U189" s="13">
        <v>0</v>
      </c>
      <c r="V189" s="13">
        <v>0</v>
      </c>
      <c r="W189" s="13">
        <v>0</v>
      </c>
      <c r="X189" s="15"/>
      <c r="Y189" s="30">
        <v>0</v>
      </c>
      <c r="Z189" s="16"/>
    </row>
    <row r="190" spans="15:26" ht="12.75">
      <c r="O190" s="17">
        <v>183</v>
      </c>
      <c r="P190" s="18">
        <v>0</v>
      </c>
      <c r="Q190" s="19">
        <v>0</v>
      </c>
      <c r="R190" s="20" t="s">
        <v>404</v>
      </c>
      <c r="S190" s="21">
        <v>0</v>
      </c>
      <c r="T190" s="21">
        <v>0</v>
      </c>
      <c r="U190" s="21">
        <v>0</v>
      </c>
      <c r="V190" s="21">
        <v>0</v>
      </c>
      <c r="W190" s="21">
        <v>0</v>
      </c>
      <c r="X190" s="21"/>
      <c r="Y190" s="29">
        <v>0</v>
      </c>
      <c r="Z190" s="22"/>
    </row>
    <row r="191" spans="15:26" ht="12.75">
      <c r="O191" s="9">
        <v>184</v>
      </c>
      <c r="P191" s="10">
        <v>0</v>
      </c>
      <c r="Q191" s="11">
        <v>0</v>
      </c>
      <c r="R191" s="12" t="s">
        <v>404</v>
      </c>
      <c r="S191" s="13">
        <v>0</v>
      </c>
      <c r="T191" s="13">
        <v>0</v>
      </c>
      <c r="U191" s="13">
        <v>0</v>
      </c>
      <c r="V191" s="13">
        <v>0</v>
      </c>
      <c r="W191" s="13">
        <v>0</v>
      </c>
      <c r="X191" s="15"/>
      <c r="Y191" s="30">
        <v>0</v>
      </c>
      <c r="Z191" s="16"/>
    </row>
    <row r="192" spans="15:26" ht="12.75">
      <c r="O192" s="17">
        <v>185</v>
      </c>
      <c r="P192" s="18">
        <v>0</v>
      </c>
      <c r="Q192" s="19">
        <v>0</v>
      </c>
      <c r="R192" s="20" t="s">
        <v>404</v>
      </c>
      <c r="S192" s="21">
        <v>0</v>
      </c>
      <c r="T192" s="21">
        <v>0</v>
      </c>
      <c r="U192" s="21">
        <v>0</v>
      </c>
      <c r="V192" s="21">
        <v>0</v>
      </c>
      <c r="W192" s="21">
        <v>0</v>
      </c>
      <c r="X192" s="21"/>
      <c r="Y192" s="29">
        <v>0</v>
      </c>
      <c r="Z192" s="22"/>
    </row>
    <row r="193" spans="15:26" ht="12.75">
      <c r="O193" s="9">
        <v>186</v>
      </c>
      <c r="P193" s="10">
        <v>0</v>
      </c>
      <c r="Q193" s="11">
        <v>0</v>
      </c>
      <c r="R193" s="12" t="s">
        <v>404</v>
      </c>
      <c r="S193" s="13">
        <v>0</v>
      </c>
      <c r="T193" s="13">
        <v>0</v>
      </c>
      <c r="U193" s="13">
        <v>0</v>
      </c>
      <c r="V193" s="13">
        <v>0</v>
      </c>
      <c r="W193" s="13">
        <v>0</v>
      </c>
      <c r="X193" s="15"/>
      <c r="Y193" s="30">
        <v>0</v>
      </c>
      <c r="Z193" s="16"/>
    </row>
    <row r="194" spans="15:26" ht="12.75">
      <c r="O194" s="17">
        <v>187</v>
      </c>
      <c r="P194" s="18">
        <v>0</v>
      </c>
      <c r="Q194" s="19">
        <v>0</v>
      </c>
      <c r="R194" s="20" t="s">
        <v>404</v>
      </c>
      <c r="S194" s="21">
        <v>0</v>
      </c>
      <c r="T194" s="21">
        <v>0</v>
      </c>
      <c r="U194" s="21">
        <v>0</v>
      </c>
      <c r="V194" s="21">
        <v>0</v>
      </c>
      <c r="W194" s="21">
        <v>0</v>
      </c>
      <c r="X194" s="21"/>
      <c r="Y194" s="29">
        <v>0</v>
      </c>
      <c r="Z194" s="22"/>
    </row>
    <row r="195" spans="15:26" ht="12.75">
      <c r="O195" s="9">
        <v>188</v>
      </c>
      <c r="P195" s="10">
        <v>0</v>
      </c>
      <c r="Q195" s="11">
        <v>0</v>
      </c>
      <c r="R195" s="12" t="s">
        <v>404</v>
      </c>
      <c r="S195" s="13">
        <v>0</v>
      </c>
      <c r="T195" s="13">
        <v>0</v>
      </c>
      <c r="U195" s="13">
        <v>0</v>
      </c>
      <c r="V195" s="13">
        <v>0</v>
      </c>
      <c r="W195" s="13">
        <v>0</v>
      </c>
      <c r="X195" s="15"/>
      <c r="Y195" s="30">
        <v>0</v>
      </c>
      <c r="Z195" s="16"/>
    </row>
    <row r="196" spans="15:26" ht="12.75">
      <c r="O196" s="17">
        <v>189</v>
      </c>
      <c r="P196" s="18">
        <v>0</v>
      </c>
      <c r="Q196" s="19">
        <v>0</v>
      </c>
      <c r="R196" s="20" t="s">
        <v>404</v>
      </c>
      <c r="S196" s="21">
        <v>0</v>
      </c>
      <c r="T196" s="21">
        <v>0</v>
      </c>
      <c r="U196" s="21">
        <v>0</v>
      </c>
      <c r="V196" s="21">
        <v>0</v>
      </c>
      <c r="W196" s="21">
        <v>0</v>
      </c>
      <c r="X196" s="21"/>
      <c r="Y196" s="29">
        <v>0</v>
      </c>
      <c r="Z196" s="22"/>
    </row>
    <row r="197" spans="15:26" ht="12.75">
      <c r="O197" s="9">
        <v>190</v>
      </c>
      <c r="P197" s="10">
        <v>0</v>
      </c>
      <c r="Q197" s="11">
        <v>0</v>
      </c>
      <c r="R197" s="12" t="s">
        <v>404</v>
      </c>
      <c r="S197" s="13">
        <v>0</v>
      </c>
      <c r="T197" s="13">
        <v>0</v>
      </c>
      <c r="U197" s="13">
        <v>0</v>
      </c>
      <c r="V197" s="13">
        <v>0</v>
      </c>
      <c r="W197" s="13">
        <v>0</v>
      </c>
      <c r="X197" s="15"/>
      <c r="Y197" s="30">
        <v>0</v>
      </c>
      <c r="Z197" s="16"/>
    </row>
    <row r="198" spans="15:26" ht="12.75">
      <c r="O198" s="17">
        <v>191</v>
      </c>
      <c r="P198" s="18">
        <v>0</v>
      </c>
      <c r="Q198" s="19">
        <v>0</v>
      </c>
      <c r="R198" s="20" t="s">
        <v>404</v>
      </c>
      <c r="S198" s="21">
        <v>0</v>
      </c>
      <c r="T198" s="21">
        <v>0</v>
      </c>
      <c r="U198" s="21">
        <v>0</v>
      </c>
      <c r="V198" s="21">
        <v>0</v>
      </c>
      <c r="W198" s="21">
        <v>0</v>
      </c>
      <c r="X198" s="21"/>
      <c r="Y198" s="29">
        <v>0</v>
      </c>
      <c r="Z198" s="22"/>
    </row>
    <row r="199" spans="15:26" ht="12.75">
      <c r="O199" s="9">
        <v>192</v>
      </c>
      <c r="P199" s="10">
        <v>0</v>
      </c>
      <c r="Q199" s="11">
        <v>0</v>
      </c>
      <c r="R199" s="12" t="s">
        <v>404</v>
      </c>
      <c r="S199" s="13">
        <v>0</v>
      </c>
      <c r="T199" s="13">
        <v>0</v>
      </c>
      <c r="U199" s="13">
        <v>0</v>
      </c>
      <c r="V199" s="13">
        <v>0</v>
      </c>
      <c r="W199" s="13">
        <v>0</v>
      </c>
      <c r="X199" s="15"/>
      <c r="Y199" s="30">
        <v>0</v>
      </c>
      <c r="Z199" s="16"/>
    </row>
    <row r="200" spans="15:26" ht="12.75">
      <c r="O200" s="17">
        <v>193</v>
      </c>
      <c r="P200" s="18">
        <v>0</v>
      </c>
      <c r="Q200" s="19">
        <v>0</v>
      </c>
      <c r="R200" s="20" t="s">
        <v>404</v>
      </c>
      <c r="S200" s="21">
        <v>0</v>
      </c>
      <c r="T200" s="21">
        <v>0</v>
      </c>
      <c r="U200" s="21">
        <v>0</v>
      </c>
      <c r="V200" s="21">
        <v>0</v>
      </c>
      <c r="W200" s="21">
        <v>0</v>
      </c>
      <c r="X200" s="21"/>
      <c r="Y200" s="29">
        <v>0</v>
      </c>
      <c r="Z200" s="22"/>
    </row>
    <row r="201" spans="15:26" ht="12.75">
      <c r="O201" s="9">
        <v>194</v>
      </c>
      <c r="P201" s="10">
        <v>0</v>
      </c>
      <c r="Q201" s="11">
        <v>0</v>
      </c>
      <c r="R201" s="12" t="s">
        <v>404</v>
      </c>
      <c r="S201" s="13">
        <v>0</v>
      </c>
      <c r="T201" s="13">
        <v>0</v>
      </c>
      <c r="U201" s="13">
        <v>0</v>
      </c>
      <c r="V201" s="13">
        <v>0</v>
      </c>
      <c r="W201" s="13">
        <v>0</v>
      </c>
      <c r="X201" s="15"/>
      <c r="Y201" s="30">
        <v>0</v>
      </c>
      <c r="Z201" s="16"/>
    </row>
    <row r="202" spans="15:26" ht="12.75">
      <c r="O202" s="17">
        <v>195</v>
      </c>
      <c r="P202" s="18">
        <v>0</v>
      </c>
      <c r="Q202" s="19">
        <v>0</v>
      </c>
      <c r="R202" s="20" t="s">
        <v>404</v>
      </c>
      <c r="S202" s="21">
        <v>0</v>
      </c>
      <c r="T202" s="21">
        <v>0</v>
      </c>
      <c r="U202" s="21">
        <v>0</v>
      </c>
      <c r="V202" s="21">
        <v>0</v>
      </c>
      <c r="W202" s="21">
        <v>0</v>
      </c>
      <c r="X202" s="21"/>
      <c r="Y202" s="29">
        <v>0</v>
      </c>
      <c r="Z202" s="22"/>
    </row>
    <row r="203" spans="15:26" ht="12.75">
      <c r="O203" s="9">
        <v>196</v>
      </c>
      <c r="P203" s="10">
        <v>0</v>
      </c>
      <c r="Q203" s="11">
        <v>0</v>
      </c>
      <c r="R203" s="12" t="s">
        <v>404</v>
      </c>
      <c r="S203" s="13">
        <v>0</v>
      </c>
      <c r="T203" s="13">
        <v>0</v>
      </c>
      <c r="U203" s="13">
        <v>0</v>
      </c>
      <c r="V203" s="13">
        <v>0</v>
      </c>
      <c r="W203" s="13">
        <v>0</v>
      </c>
      <c r="X203" s="15"/>
      <c r="Y203" s="30">
        <v>0</v>
      </c>
      <c r="Z203" s="16"/>
    </row>
    <row r="204" spans="15:26" ht="12.75">
      <c r="O204" s="17">
        <v>197</v>
      </c>
      <c r="P204" s="18">
        <v>0</v>
      </c>
      <c r="Q204" s="19">
        <v>0</v>
      </c>
      <c r="R204" s="20" t="s">
        <v>404</v>
      </c>
      <c r="S204" s="21">
        <v>0</v>
      </c>
      <c r="T204" s="21">
        <v>0</v>
      </c>
      <c r="U204" s="21">
        <v>0</v>
      </c>
      <c r="V204" s="21">
        <v>0</v>
      </c>
      <c r="W204" s="21">
        <v>0</v>
      </c>
      <c r="X204" s="21"/>
      <c r="Y204" s="29">
        <v>0</v>
      </c>
      <c r="Z204" s="22"/>
    </row>
    <row r="205" spans="15:26" ht="12.75">
      <c r="O205" s="9">
        <v>198</v>
      </c>
      <c r="P205" s="10">
        <v>0</v>
      </c>
      <c r="Q205" s="11">
        <v>0</v>
      </c>
      <c r="R205" s="12" t="s">
        <v>404</v>
      </c>
      <c r="S205" s="13">
        <v>0</v>
      </c>
      <c r="T205" s="13">
        <v>0</v>
      </c>
      <c r="U205" s="13">
        <v>0</v>
      </c>
      <c r="V205" s="13">
        <v>0</v>
      </c>
      <c r="W205" s="13">
        <v>0</v>
      </c>
      <c r="X205" s="15"/>
      <c r="Y205" s="30">
        <v>0</v>
      </c>
      <c r="Z205" s="16"/>
    </row>
    <row r="206" spans="15:26" ht="12.75">
      <c r="O206" s="17">
        <v>199</v>
      </c>
      <c r="P206" s="18">
        <v>0</v>
      </c>
      <c r="Q206" s="19">
        <v>0</v>
      </c>
      <c r="R206" s="20" t="s">
        <v>404</v>
      </c>
      <c r="S206" s="21">
        <v>0</v>
      </c>
      <c r="T206" s="21">
        <v>0</v>
      </c>
      <c r="U206" s="21">
        <v>0</v>
      </c>
      <c r="V206" s="21">
        <v>0</v>
      </c>
      <c r="W206" s="21">
        <v>0</v>
      </c>
      <c r="X206" s="21"/>
      <c r="Y206" s="29">
        <v>0</v>
      </c>
      <c r="Z206" s="22"/>
    </row>
    <row r="207" spans="15:26" ht="12.75">
      <c r="O207" s="9">
        <v>200</v>
      </c>
      <c r="P207" s="10">
        <v>0</v>
      </c>
      <c r="Q207" s="11">
        <v>0</v>
      </c>
      <c r="R207" s="12" t="s">
        <v>404</v>
      </c>
      <c r="S207" s="13">
        <v>0</v>
      </c>
      <c r="T207" s="13">
        <v>0</v>
      </c>
      <c r="U207" s="13">
        <v>0</v>
      </c>
      <c r="V207" s="13">
        <v>0</v>
      </c>
      <c r="W207" s="13">
        <v>0</v>
      </c>
      <c r="X207" s="15"/>
      <c r="Y207" s="30">
        <v>0</v>
      </c>
      <c r="Z207" s="16"/>
    </row>
    <row r="208" spans="15:26" ht="12.75">
      <c r="O208" s="17">
        <v>201</v>
      </c>
      <c r="P208" s="18">
        <v>0</v>
      </c>
      <c r="Q208" s="19">
        <v>0</v>
      </c>
      <c r="R208" s="20" t="s">
        <v>404</v>
      </c>
      <c r="S208" s="21">
        <v>0</v>
      </c>
      <c r="T208" s="21">
        <v>0</v>
      </c>
      <c r="U208" s="21">
        <v>0</v>
      </c>
      <c r="V208" s="21">
        <v>0</v>
      </c>
      <c r="W208" s="21">
        <v>0</v>
      </c>
      <c r="X208" s="21"/>
      <c r="Y208" s="29">
        <v>0</v>
      </c>
      <c r="Z208" s="22"/>
    </row>
    <row r="209" spans="15:26" ht="12.75">
      <c r="O209" s="9">
        <v>202</v>
      </c>
      <c r="P209" s="10">
        <v>0</v>
      </c>
      <c r="Q209" s="11">
        <v>0</v>
      </c>
      <c r="R209" s="12" t="s">
        <v>404</v>
      </c>
      <c r="S209" s="13">
        <v>0</v>
      </c>
      <c r="T209" s="13">
        <v>0</v>
      </c>
      <c r="U209" s="13">
        <v>0</v>
      </c>
      <c r="V209" s="13">
        <v>0</v>
      </c>
      <c r="W209" s="13">
        <v>0</v>
      </c>
      <c r="X209" s="15"/>
      <c r="Y209" s="30">
        <v>0</v>
      </c>
      <c r="Z209" s="16"/>
    </row>
    <row r="210" spans="15:26" ht="12.75">
      <c r="O210" s="17">
        <v>203</v>
      </c>
      <c r="P210" s="18">
        <v>0</v>
      </c>
      <c r="Q210" s="19">
        <v>0</v>
      </c>
      <c r="R210" s="20" t="s">
        <v>404</v>
      </c>
      <c r="S210" s="21">
        <v>0</v>
      </c>
      <c r="T210" s="21">
        <v>0</v>
      </c>
      <c r="U210" s="21">
        <v>0</v>
      </c>
      <c r="V210" s="21">
        <v>0</v>
      </c>
      <c r="W210" s="21">
        <v>0</v>
      </c>
      <c r="X210" s="21"/>
      <c r="Y210" s="29">
        <v>0</v>
      </c>
      <c r="Z210" s="22"/>
    </row>
    <row r="211" spans="15:26" ht="12.75">
      <c r="O211" s="9">
        <v>204</v>
      </c>
      <c r="P211" s="10">
        <v>0</v>
      </c>
      <c r="Q211" s="11">
        <v>0</v>
      </c>
      <c r="R211" s="12" t="s">
        <v>404</v>
      </c>
      <c r="S211" s="13">
        <v>0</v>
      </c>
      <c r="T211" s="13">
        <v>0</v>
      </c>
      <c r="U211" s="13">
        <v>0</v>
      </c>
      <c r="V211" s="13">
        <v>0</v>
      </c>
      <c r="W211" s="13">
        <v>0</v>
      </c>
      <c r="X211" s="15"/>
      <c r="Y211" s="30">
        <v>0</v>
      </c>
      <c r="Z211" s="16"/>
    </row>
    <row r="212" spans="15:26" ht="12.75">
      <c r="O212" s="17">
        <v>205</v>
      </c>
      <c r="P212" s="18">
        <v>0</v>
      </c>
      <c r="Q212" s="19">
        <v>0</v>
      </c>
      <c r="R212" s="20" t="s">
        <v>404</v>
      </c>
      <c r="S212" s="21">
        <v>0</v>
      </c>
      <c r="T212" s="21">
        <v>0</v>
      </c>
      <c r="U212" s="21">
        <v>0</v>
      </c>
      <c r="V212" s="21">
        <v>0</v>
      </c>
      <c r="W212" s="21">
        <v>0</v>
      </c>
      <c r="X212" s="21"/>
      <c r="Y212" s="29">
        <v>0</v>
      </c>
      <c r="Z212" s="22"/>
    </row>
    <row r="213" spans="15:26" ht="12.75">
      <c r="O213" s="9">
        <v>206</v>
      </c>
      <c r="P213" s="10">
        <v>0</v>
      </c>
      <c r="Q213" s="11">
        <v>0</v>
      </c>
      <c r="R213" s="12" t="s">
        <v>404</v>
      </c>
      <c r="S213" s="13">
        <v>0</v>
      </c>
      <c r="T213" s="13">
        <v>0</v>
      </c>
      <c r="U213" s="13">
        <v>0</v>
      </c>
      <c r="V213" s="13">
        <v>0</v>
      </c>
      <c r="W213" s="13">
        <v>0</v>
      </c>
      <c r="X213" s="15"/>
      <c r="Y213" s="30">
        <v>0</v>
      </c>
      <c r="Z213" s="16"/>
    </row>
    <row r="214" spans="15:26" ht="12.75">
      <c r="O214" s="17">
        <v>207</v>
      </c>
      <c r="P214" s="18">
        <v>0</v>
      </c>
      <c r="Q214" s="19">
        <v>0</v>
      </c>
      <c r="R214" s="20" t="s">
        <v>404</v>
      </c>
      <c r="S214" s="21">
        <v>0</v>
      </c>
      <c r="T214" s="21">
        <v>0</v>
      </c>
      <c r="U214" s="21">
        <v>0</v>
      </c>
      <c r="V214" s="21">
        <v>0</v>
      </c>
      <c r="W214" s="21">
        <v>0</v>
      </c>
      <c r="X214" s="21"/>
      <c r="Y214" s="29">
        <v>0</v>
      </c>
      <c r="Z214" s="22"/>
    </row>
    <row r="215" spans="15:26" ht="12.75">
      <c r="O215" s="9">
        <v>208</v>
      </c>
      <c r="P215" s="10">
        <v>0</v>
      </c>
      <c r="Q215" s="11">
        <v>0</v>
      </c>
      <c r="R215" s="12" t="s">
        <v>404</v>
      </c>
      <c r="S215" s="13">
        <v>0</v>
      </c>
      <c r="T215" s="13">
        <v>0</v>
      </c>
      <c r="U215" s="13">
        <v>0</v>
      </c>
      <c r="V215" s="13">
        <v>0</v>
      </c>
      <c r="W215" s="13">
        <v>0</v>
      </c>
      <c r="X215" s="15"/>
      <c r="Y215" s="30">
        <v>0</v>
      </c>
      <c r="Z215" s="16"/>
    </row>
    <row r="216" spans="15:26" ht="12.75">
      <c r="O216" s="17">
        <v>209</v>
      </c>
      <c r="P216" s="18">
        <v>0</v>
      </c>
      <c r="Q216" s="19">
        <v>0</v>
      </c>
      <c r="R216" s="20" t="s">
        <v>404</v>
      </c>
      <c r="S216" s="21">
        <v>0</v>
      </c>
      <c r="T216" s="21">
        <v>0</v>
      </c>
      <c r="U216" s="21">
        <v>0</v>
      </c>
      <c r="V216" s="21">
        <v>0</v>
      </c>
      <c r="W216" s="21">
        <v>0</v>
      </c>
      <c r="X216" s="21"/>
      <c r="Y216" s="29">
        <v>0</v>
      </c>
      <c r="Z216" s="22"/>
    </row>
    <row r="217" spans="15:26" ht="13.5" thickBot="1">
      <c r="O217" s="33">
        <v>210</v>
      </c>
      <c r="P217" s="34">
        <v>0</v>
      </c>
      <c r="Q217" s="35">
        <v>0</v>
      </c>
      <c r="R217" s="36" t="s">
        <v>404</v>
      </c>
      <c r="S217" s="37">
        <v>0</v>
      </c>
      <c r="T217" s="37">
        <v>0</v>
      </c>
      <c r="U217" s="37">
        <v>0</v>
      </c>
      <c r="V217" s="37">
        <v>0</v>
      </c>
      <c r="W217" s="37">
        <v>0</v>
      </c>
      <c r="X217" s="38"/>
      <c r="Y217" s="39">
        <v>0</v>
      </c>
      <c r="Z217" s="40"/>
    </row>
    <row r="218" spans="16:25" ht="12">
      <c r="P218">
        <v>0</v>
      </c>
      <c r="Q218">
        <v>0</v>
      </c>
      <c r="R218" t="s">
        <v>404</v>
      </c>
      <c r="S218">
        <v>0</v>
      </c>
      <c r="T218">
        <v>0</v>
      </c>
      <c r="U218">
        <v>0</v>
      </c>
      <c r="V218">
        <v>0</v>
      </c>
      <c r="W218">
        <v>0</v>
      </c>
      <c r="Y218">
        <v>0</v>
      </c>
    </row>
    <row r="219" spans="16:25" ht="12">
      <c r="P219">
        <v>0</v>
      </c>
      <c r="Q219">
        <v>0</v>
      </c>
      <c r="R219" t="s">
        <v>404</v>
      </c>
      <c r="S219">
        <v>0</v>
      </c>
      <c r="T219">
        <v>0</v>
      </c>
      <c r="U219">
        <v>0</v>
      </c>
      <c r="V219">
        <v>0</v>
      </c>
      <c r="W219">
        <v>0</v>
      </c>
      <c r="Y219">
        <v>0</v>
      </c>
    </row>
    <row r="220" spans="16:25" ht="12">
      <c r="P220">
        <v>0</v>
      </c>
      <c r="Q220">
        <v>0</v>
      </c>
      <c r="R220" t="s">
        <v>404</v>
      </c>
      <c r="S220">
        <v>0</v>
      </c>
      <c r="T220">
        <v>0</v>
      </c>
      <c r="U220">
        <v>0</v>
      </c>
      <c r="V220">
        <v>0</v>
      </c>
      <c r="W220">
        <v>0</v>
      </c>
      <c r="Y220">
        <v>0</v>
      </c>
    </row>
    <row r="221" spans="16:25" ht="12">
      <c r="P221">
        <v>0</v>
      </c>
      <c r="Q221">
        <v>0</v>
      </c>
      <c r="R221" t="s">
        <v>404</v>
      </c>
      <c r="S221">
        <v>0</v>
      </c>
      <c r="T221">
        <v>0</v>
      </c>
      <c r="U221">
        <v>0</v>
      </c>
      <c r="V221">
        <v>0</v>
      </c>
      <c r="W221">
        <v>0</v>
      </c>
      <c r="Y221">
        <v>0</v>
      </c>
    </row>
    <row r="222" spans="16:25" ht="12">
      <c r="P222">
        <v>0</v>
      </c>
      <c r="Q222">
        <v>0</v>
      </c>
      <c r="R222" t="s">
        <v>404</v>
      </c>
      <c r="S222">
        <v>0</v>
      </c>
      <c r="T222">
        <v>0</v>
      </c>
      <c r="U222">
        <v>0</v>
      </c>
      <c r="V222">
        <v>0</v>
      </c>
      <c r="W222">
        <v>0</v>
      </c>
      <c r="Y222">
        <v>0</v>
      </c>
    </row>
    <row r="223" spans="16:25" ht="12">
      <c r="P223">
        <v>0</v>
      </c>
      <c r="Q223">
        <v>0</v>
      </c>
      <c r="R223" t="s">
        <v>404</v>
      </c>
      <c r="S223">
        <v>0</v>
      </c>
      <c r="T223">
        <v>0</v>
      </c>
      <c r="U223">
        <v>0</v>
      </c>
      <c r="V223">
        <v>0</v>
      </c>
      <c r="W223">
        <v>0</v>
      </c>
      <c r="Y223">
        <v>0</v>
      </c>
    </row>
    <row r="224" spans="16:25" ht="12">
      <c r="P224">
        <v>0</v>
      </c>
      <c r="Q224">
        <v>0</v>
      </c>
      <c r="R224" t="s">
        <v>404</v>
      </c>
      <c r="S224">
        <v>0</v>
      </c>
      <c r="T224">
        <v>0</v>
      </c>
      <c r="U224">
        <v>0</v>
      </c>
      <c r="V224">
        <v>0</v>
      </c>
      <c r="W224">
        <v>0</v>
      </c>
      <c r="Y224">
        <v>0</v>
      </c>
    </row>
    <row r="225" spans="16:25" ht="12">
      <c r="P225">
        <v>0</v>
      </c>
      <c r="Q225">
        <v>0</v>
      </c>
      <c r="R225" t="s">
        <v>404</v>
      </c>
      <c r="S225">
        <v>0</v>
      </c>
      <c r="T225">
        <v>0</v>
      </c>
      <c r="U225">
        <v>0</v>
      </c>
      <c r="V225">
        <v>0</v>
      </c>
      <c r="W225">
        <v>0</v>
      </c>
      <c r="Y225">
        <v>0</v>
      </c>
    </row>
    <row r="226" spans="16:25" ht="12">
      <c r="P226">
        <v>0</v>
      </c>
      <c r="Q226">
        <v>0</v>
      </c>
      <c r="R226" t="s">
        <v>404</v>
      </c>
      <c r="S226">
        <v>0</v>
      </c>
      <c r="T226">
        <v>0</v>
      </c>
      <c r="U226">
        <v>0</v>
      </c>
      <c r="V226">
        <v>0</v>
      </c>
      <c r="W226">
        <v>0</v>
      </c>
      <c r="Y226">
        <v>0</v>
      </c>
    </row>
    <row r="227" spans="16:25" ht="12">
      <c r="P227">
        <v>0</v>
      </c>
      <c r="Q227">
        <v>0</v>
      </c>
      <c r="R227" t="s">
        <v>404</v>
      </c>
      <c r="S227">
        <v>0</v>
      </c>
      <c r="T227">
        <v>0</v>
      </c>
      <c r="U227">
        <v>0</v>
      </c>
      <c r="V227">
        <v>0</v>
      </c>
      <c r="W227">
        <v>0</v>
      </c>
      <c r="Y227">
        <v>0</v>
      </c>
    </row>
    <row r="228" spans="16:25" ht="12">
      <c r="P228">
        <v>0</v>
      </c>
      <c r="Q228">
        <v>0</v>
      </c>
      <c r="R228" t="s">
        <v>404</v>
      </c>
      <c r="S228">
        <v>0</v>
      </c>
      <c r="T228">
        <v>0</v>
      </c>
      <c r="U228">
        <v>0</v>
      </c>
      <c r="V228">
        <v>0</v>
      </c>
      <c r="W228">
        <v>0</v>
      </c>
      <c r="Y228">
        <v>0</v>
      </c>
    </row>
    <row r="229" spans="16:25" ht="12">
      <c r="P229">
        <v>0</v>
      </c>
      <c r="Q229">
        <v>0</v>
      </c>
      <c r="R229" t="s">
        <v>404</v>
      </c>
      <c r="S229">
        <v>0</v>
      </c>
      <c r="T229">
        <v>0</v>
      </c>
      <c r="U229">
        <v>0</v>
      </c>
      <c r="V229">
        <v>0</v>
      </c>
      <c r="W229">
        <v>0</v>
      </c>
      <c r="Y229">
        <v>0</v>
      </c>
    </row>
    <row r="230" spans="16:25" ht="12">
      <c r="P230">
        <v>0</v>
      </c>
      <c r="Q230">
        <v>0</v>
      </c>
      <c r="R230" t="s">
        <v>404</v>
      </c>
      <c r="S230">
        <v>0</v>
      </c>
      <c r="T230">
        <v>0</v>
      </c>
      <c r="U230">
        <v>0</v>
      </c>
      <c r="V230">
        <v>0</v>
      </c>
      <c r="W230">
        <v>0</v>
      </c>
      <c r="Y230">
        <v>0</v>
      </c>
    </row>
    <row r="231" spans="16:25" ht="12">
      <c r="P231">
        <v>0</v>
      </c>
      <c r="Q231">
        <v>0</v>
      </c>
      <c r="R231" t="s">
        <v>404</v>
      </c>
      <c r="S231">
        <v>0</v>
      </c>
      <c r="T231">
        <v>0</v>
      </c>
      <c r="U231">
        <v>0</v>
      </c>
      <c r="V231">
        <v>0</v>
      </c>
      <c r="W231">
        <v>0</v>
      </c>
      <c r="Y231">
        <v>0</v>
      </c>
    </row>
    <row r="232" spans="16:25" ht="12">
      <c r="P232">
        <v>0</v>
      </c>
      <c r="Q232">
        <v>0</v>
      </c>
      <c r="R232" t="s">
        <v>404</v>
      </c>
      <c r="S232">
        <v>0</v>
      </c>
      <c r="T232">
        <v>0</v>
      </c>
      <c r="U232">
        <v>0</v>
      </c>
      <c r="V232">
        <v>0</v>
      </c>
      <c r="W232">
        <v>0</v>
      </c>
      <c r="Y232">
        <v>0</v>
      </c>
    </row>
    <row r="233" spans="16:25" ht="12">
      <c r="P233">
        <v>0</v>
      </c>
      <c r="Q233">
        <v>0</v>
      </c>
      <c r="R233" t="s">
        <v>404</v>
      </c>
      <c r="S233">
        <v>0</v>
      </c>
      <c r="T233">
        <v>0</v>
      </c>
      <c r="U233">
        <v>0</v>
      </c>
      <c r="V233">
        <v>0</v>
      </c>
      <c r="W233">
        <v>0</v>
      </c>
      <c r="Y233">
        <v>0</v>
      </c>
    </row>
    <row r="234" spans="16:25" ht="12">
      <c r="P234">
        <v>0</v>
      </c>
      <c r="Q234">
        <v>0</v>
      </c>
      <c r="R234" t="s">
        <v>404</v>
      </c>
      <c r="S234">
        <v>0</v>
      </c>
      <c r="T234">
        <v>0</v>
      </c>
      <c r="U234">
        <v>0</v>
      </c>
      <c r="V234">
        <v>0</v>
      </c>
      <c r="W234">
        <v>0</v>
      </c>
      <c r="Y234">
        <v>0</v>
      </c>
    </row>
    <row r="235" spans="16:25" ht="12">
      <c r="P235">
        <v>0</v>
      </c>
      <c r="Q235">
        <v>0</v>
      </c>
      <c r="R235" t="s">
        <v>404</v>
      </c>
      <c r="S235">
        <v>0</v>
      </c>
      <c r="T235">
        <v>0</v>
      </c>
      <c r="U235">
        <v>0</v>
      </c>
      <c r="V235">
        <v>0</v>
      </c>
      <c r="W235">
        <v>0</v>
      </c>
      <c r="Y235">
        <v>0</v>
      </c>
    </row>
    <row r="236" spans="16:25" ht="12">
      <c r="P236">
        <v>0</v>
      </c>
      <c r="Q236">
        <v>0</v>
      </c>
      <c r="R236" t="s">
        <v>404</v>
      </c>
      <c r="S236">
        <v>0</v>
      </c>
      <c r="T236">
        <v>0</v>
      </c>
      <c r="U236">
        <v>0</v>
      </c>
      <c r="V236">
        <v>0</v>
      </c>
      <c r="W236">
        <v>0</v>
      </c>
      <c r="Y236">
        <v>0</v>
      </c>
    </row>
    <row r="237" spans="16:25" ht="12">
      <c r="P237">
        <v>0</v>
      </c>
      <c r="Q237">
        <v>0</v>
      </c>
      <c r="R237" t="s">
        <v>404</v>
      </c>
      <c r="S237">
        <v>0</v>
      </c>
      <c r="T237">
        <v>0</v>
      </c>
      <c r="U237">
        <v>0</v>
      </c>
      <c r="V237">
        <v>0</v>
      </c>
      <c r="W237">
        <v>0</v>
      </c>
      <c r="Y237">
        <v>0</v>
      </c>
    </row>
    <row r="238" spans="16:25" ht="12">
      <c r="P238">
        <v>0</v>
      </c>
      <c r="Q238">
        <v>0</v>
      </c>
      <c r="R238" t="s">
        <v>404</v>
      </c>
      <c r="S238">
        <v>0</v>
      </c>
      <c r="T238">
        <v>0</v>
      </c>
      <c r="U238">
        <v>0</v>
      </c>
      <c r="V238">
        <v>0</v>
      </c>
      <c r="W238">
        <v>0</v>
      </c>
      <c r="Y238">
        <v>0</v>
      </c>
    </row>
    <row r="239" spans="16:25" ht="12">
      <c r="P239">
        <v>0</v>
      </c>
      <c r="Q239">
        <v>0</v>
      </c>
      <c r="R239" t="s">
        <v>404</v>
      </c>
      <c r="S239">
        <v>0</v>
      </c>
      <c r="T239">
        <v>0</v>
      </c>
      <c r="U239">
        <v>0</v>
      </c>
      <c r="V239">
        <v>0</v>
      </c>
      <c r="W239">
        <v>0</v>
      </c>
      <c r="Y239">
        <v>0</v>
      </c>
    </row>
    <row r="240" spans="16:25" ht="12">
      <c r="P240">
        <v>0</v>
      </c>
      <c r="Q240">
        <v>0</v>
      </c>
      <c r="R240" t="s">
        <v>404</v>
      </c>
      <c r="S240">
        <v>0</v>
      </c>
      <c r="T240">
        <v>0</v>
      </c>
      <c r="U240">
        <v>0</v>
      </c>
      <c r="V240">
        <v>0</v>
      </c>
      <c r="W240">
        <v>0</v>
      </c>
      <c r="Y240">
        <v>0</v>
      </c>
    </row>
    <row r="241" spans="16:25" ht="12">
      <c r="P241">
        <v>0</v>
      </c>
      <c r="Q241">
        <v>0</v>
      </c>
      <c r="R241" t="s">
        <v>404</v>
      </c>
      <c r="S241">
        <v>0</v>
      </c>
      <c r="T241">
        <v>0</v>
      </c>
      <c r="U241">
        <v>0</v>
      </c>
      <c r="V241">
        <v>0</v>
      </c>
      <c r="W241">
        <v>0</v>
      </c>
      <c r="Y241">
        <v>0</v>
      </c>
    </row>
    <row r="242" spans="16:25" ht="12">
      <c r="P242">
        <v>0</v>
      </c>
      <c r="Q242">
        <v>0</v>
      </c>
      <c r="R242" t="s">
        <v>404</v>
      </c>
      <c r="S242">
        <v>0</v>
      </c>
      <c r="T242">
        <v>0</v>
      </c>
      <c r="U242">
        <v>0</v>
      </c>
      <c r="V242">
        <v>0</v>
      </c>
      <c r="W242">
        <v>0</v>
      </c>
      <c r="Y242">
        <v>0</v>
      </c>
    </row>
    <row r="243" spans="16:25" ht="12">
      <c r="P243">
        <v>0</v>
      </c>
      <c r="Q243">
        <v>0</v>
      </c>
      <c r="R243" t="s">
        <v>404</v>
      </c>
      <c r="S243">
        <v>0</v>
      </c>
      <c r="T243">
        <v>0</v>
      </c>
      <c r="U243">
        <v>0</v>
      </c>
      <c r="V243">
        <v>0</v>
      </c>
      <c r="W243">
        <v>0</v>
      </c>
      <c r="Y243">
        <v>0</v>
      </c>
    </row>
    <row r="244" spans="16:25" ht="12">
      <c r="P244">
        <v>0</v>
      </c>
      <c r="Q244">
        <v>0</v>
      </c>
      <c r="R244" t="s">
        <v>404</v>
      </c>
      <c r="S244">
        <v>0</v>
      </c>
      <c r="T244">
        <v>0</v>
      </c>
      <c r="U244">
        <v>0</v>
      </c>
      <c r="V244">
        <v>0</v>
      </c>
      <c r="W244">
        <v>0</v>
      </c>
      <c r="Y244">
        <v>0</v>
      </c>
    </row>
    <row r="245" spans="16:25" ht="12">
      <c r="P245">
        <v>0</v>
      </c>
      <c r="Q245">
        <v>0</v>
      </c>
      <c r="R245" t="s">
        <v>404</v>
      </c>
      <c r="S245">
        <v>0</v>
      </c>
      <c r="T245">
        <v>0</v>
      </c>
      <c r="U245">
        <v>0</v>
      </c>
      <c r="V245">
        <v>0</v>
      </c>
      <c r="W245">
        <v>0</v>
      </c>
      <c r="Y245">
        <v>0</v>
      </c>
    </row>
    <row r="246" spans="16:25" ht="12">
      <c r="P246">
        <v>0</v>
      </c>
      <c r="Q246">
        <v>0</v>
      </c>
      <c r="R246" t="s">
        <v>404</v>
      </c>
      <c r="S246">
        <v>0</v>
      </c>
      <c r="T246">
        <v>0</v>
      </c>
      <c r="U246">
        <v>0</v>
      </c>
      <c r="V246">
        <v>0</v>
      </c>
      <c r="W246">
        <v>0</v>
      </c>
      <c r="Y246">
        <v>0</v>
      </c>
    </row>
    <row r="247" spans="16:25" ht="12">
      <c r="P247">
        <v>0</v>
      </c>
      <c r="Q247">
        <v>0</v>
      </c>
      <c r="R247" t="s">
        <v>404</v>
      </c>
      <c r="S247">
        <v>0</v>
      </c>
      <c r="T247">
        <v>0</v>
      </c>
      <c r="U247">
        <v>0</v>
      </c>
      <c r="V247">
        <v>0</v>
      </c>
      <c r="W247">
        <v>0</v>
      </c>
      <c r="Y247">
        <v>0</v>
      </c>
    </row>
    <row r="248" spans="16:25" ht="12">
      <c r="P248">
        <v>0</v>
      </c>
      <c r="Q248">
        <v>0</v>
      </c>
      <c r="R248" t="s">
        <v>404</v>
      </c>
      <c r="S248">
        <v>0</v>
      </c>
      <c r="T248">
        <v>0</v>
      </c>
      <c r="U248">
        <v>0</v>
      </c>
      <c r="V248">
        <v>0</v>
      </c>
      <c r="W248">
        <v>0</v>
      </c>
      <c r="Y248">
        <v>0</v>
      </c>
    </row>
    <row r="249" spans="16:25" ht="12">
      <c r="P249">
        <v>0</v>
      </c>
      <c r="Q249">
        <v>0</v>
      </c>
      <c r="R249" t="s">
        <v>404</v>
      </c>
      <c r="S249">
        <v>0</v>
      </c>
      <c r="T249">
        <v>0</v>
      </c>
      <c r="U249">
        <v>0</v>
      </c>
      <c r="V249">
        <v>0</v>
      </c>
      <c r="W249">
        <v>0</v>
      </c>
      <c r="Y249">
        <v>0</v>
      </c>
    </row>
    <row r="250" spans="16:25" ht="12">
      <c r="P250">
        <v>0</v>
      </c>
      <c r="Q250">
        <v>0</v>
      </c>
      <c r="R250" t="s">
        <v>404</v>
      </c>
      <c r="S250">
        <v>0</v>
      </c>
      <c r="T250">
        <v>0</v>
      </c>
      <c r="U250">
        <v>0</v>
      </c>
      <c r="V250">
        <v>0</v>
      </c>
      <c r="W250">
        <v>0</v>
      </c>
      <c r="Y250">
        <v>0</v>
      </c>
    </row>
    <row r="251" spans="16:25" ht="12">
      <c r="P251">
        <v>0</v>
      </c>
      <c r="Q251">
        <v>0</v>
      </c>
      <c r="R251" t="s">
        <v>404</v>
      </c>
      <c r="S251">
        <v>0</v>
      </c>
      <c r="T251">
        <v>0</v>
      </c>
      <c r="U251">
        <v>0</v>
      </c>
      <c r="V251">
        <v>0</v>
      </c>
      <c r="W251">
        <v>0</v>
      </c>
      <c r="Y251">
        <v>0</v>
      </c>
    </row>
    <row r="252" spans="16:25" ht="12">
      <c r="P252">
        <v>0</v>
      </c>
      <c r="Q252">
        <v>0</v>
      </c>
      <c r="R252" t="s">
        <v>404</v>
      </c>
      <c r="S252">
        <v>0</v>
      </c>
      <c r="T252">
        <v>0</v>
      </c>
      <c r="U252">
        <v>0</v>
      </c>
      <c r="V252">
        <v>0</v>
      </c>
      <c r="W252">
        <v>0</v>
      </c>
      <c r="Y252">
        <v>0</v>
      </c>
    </row>
    <row r="253" spans="16:25" ht="12">
      <c r="P253">
        <v>0</v>
      </c>
      <c r="Q253">
        <v>0</v>
      </c>
      <c r="R253" t="s">
        <v>404</v>
      </c>
      <c r="S253">
        <v>0</v>
      </c>
      <c r="T253">
        <v>0</v>
      </c>
      <c r="U253">
        <v>0</v>
      </c>
      <c r="V253">
        <v>0</v>
      </c>
      <c r="W253">
        <v>0</v>
      </c>
      <c r="Y253">
        <v>0</v>
      </c>
    </row>
    <row r="254" spans="16:25" ht="12">
      <c r="P254">
        <v>0</v>
      </c>
      <c r="Q254">
        <v>0</v>
      </c>
      <c r="R254" t="s">
        <v>404</v>
      </c>
      <c r="S254">
        <v>0</v>
      </c>
      <c r="T254">
        <v>0</v>
      </c>
      <c r="U254">
        <v>0</v>
      </c>
      <c r="V254">
        <v>0</v>
      </c>
      <c r="W254">
        <v>0</v>
      </c>
      <c r="Y254">
        <v>0</v>
      </c>
    </row>
    <row r="255" spans="16:25" ht="12">
      <c r="P255">
        <v>0</v>
      </c>
      <c r="Q255">
        <v>0</v>
      </c>
      <c r="R255" t="s">
        <v>404</v>
      </c>
      <c r="S255">
        <v>0</v>
      </c>
      <c r="T255">
        <v>0</v>
      </c>
      <c r="U255">
        <v>0</v>
      </c>
      <c r="V255">
        <v>0</v>
      </c>
      <c r="W255">
        <v>0</v>
      </c>
      <c r="Y255">
        <v>0</v>
      </c>
    </row>
    <row r="256" spans="16:25" ht="12">
      <c r="P256">
        <v>0</v>
      </c>
      <c r="Q256">
        <v>0</v>
      </c>
      <c r="R256" t="s">
        <v>404</v>
      </c>
      <c r="S256">
        <v>0</v>
      </c>
      <c r="T256">
        <v>0</v>
      </c>
      <c r="U256">
        <v>0</v>
      </c>
      <c r="V256">
        <v>0</v>
      </c>
      <c r="W256">
        <v>0</v>
      </c>
      <c r="Y256">
        <v>0</v>
      </c>
    </row>
    <row r="257" spans="16:25" ht="12">
      <c r="P257">
        <v>0</v>
      </c>
      <c r="Q257">
        <v>0</v>
      </c>
      <c r="R257" t="s">
        <v>404</v>
      </c>
      <c r="S257">
        <v>0</v>
      </c>
      <c r="T257">
        <v>0</v>
      </c>
      <c r="U257">
        <v>0</v>
      </c>
      <c r="V257">
        <v>0</v>
      </c>
      <c r="W257">
        <v>0</v>
      </c>
      <c r="Y257">
        <v>0</v>
      </c>
    </row>
    <row r="258" spans="16:25" ht="12">
      <c r="P258">
        <v>0</v>
      </c>
      <c r="Q258">
        <v>0</v>
      </c>
      <c r="R258" t="s">
        <v>404</v>
      </c>
      <c r="S258">
        <v>0</v>
      </c>
      <c r="T258">
        <v>0</v>
      </c>
      <c r="U258">
        <v>0</v>
      </c>
      <c r="V258">
        <v>0</v>
      </c>
      <c r="W258">
        <v>0</v>
      </c>
      <c r="Y258">
        <v>0</v>
      </c>
    </row>
  </sheetData>
  <sheetProtection sheet="1"/>
  <mergeCells count="14">
    <mergeCell ref="S8:W8"/>
    <mergeCell ref="Y8:Z8"/>
    <mergeCell ref="O2:Y2"/>
    <mergeCell ref="O4:Q5"/>
    <mergeCell ref="S5:Y5"/>
    <mergeCell ref="O6:Q6"/>
    <mergeCell ref="S6:Y6"/>
    <mergeCell ref="F8:J8"/>
    <mergeCell ref="L8:M8"/>
    <mergeCell ref="B2:L2"/>
    <mergeCell ref="F5:L5"/>
    <mergeCell ref="B6:D6"/>
    <mergeCell ref="F6:L6"/>
    <mergeCell ref="B4:D5"/>
  </mergeCells>
  <conditionalFormatting sqref="B12:M12 B14:M14 B16:M16 B18:M18 B20:M20 B22:M22 B24:M24 B26:M26 B28:M28 B30:M30 B32:M32 B10:M10 B34:M34 B36:M36 B38:M38 B40:M40 B42:M42 B44:M44 B46:M46 B48:M48 B50:M50 B52:M52 B54:M54 B56:M56 B58:M58 B60:M60 B62:M62 B64:M64 B66:M66 B68:M68 B70:M70 B72:M72 B74:M74 B76:M76 B78:M78 B80:M80 B82:M82 B84:M84 B86:M86 B88:M88 C90:M90 C92:M92 C94:M94 C96:M96 C98:M98 C100:M100 C102:M102 C104:M104 C106:M106 C108:M108 B110:M110 B112:M112 B114:M114 B116:M116 B118:M118 B120:M120 B122:M122 B124:M124 B126:M126 B128:M128">
    <cfRule type="expression" priority="5" dxfId="0" stopIfTrue="1">
      <formula>'D2'!$A$14=2</formula>
    </cfRule>
  </conditionalFormatting>
  <conditionalFormatting sqref="O12:Z12 O14:Z14 O16:Z16 O18:Z18 O20:Z20 O22:Z22 O24:Z24 O26:Z26 O28:Z28 O30:Z30 O32:Z32 O10:Z10 O34:Z34 O36:Z36 O38:Z38 O40:Z40 O42:Z42 O44:Z44 O46:Z46 O48:Z48 O50:Z50 O52:Z52 O54:Z54 O56:Z56 O58:Z58 O60:Z60 O62:Z62 O64:Z64 O66:Z66 O68:Z68 O70:Z70 O72:Z72 O74:Z74 O76:Z76 O78:Z78 O80:Z80 O82:Z82 O84:Z84 O86:Z86 O88:Z88 O90:Z90 O92:Z92 O94:Z94 O96:Z96 O98:Z98 O100:Z100 O102:Z102 O104:Z104 O106:Z106 O108:Z108 O110:Z110 O112:Z112 O114:Z114 O116:Z116 O118:Z118 O120:Z120 O122:Z122 O124:Z124 O126:Z126">
    <cfRule type="expression" priority="4" dxfId="0" stopIfTrue="1">
      <formula>'D2'!$A$14=2</formula>
    </cfRule>
  </conditionalFormatting>
  <conditionalFormatting sqref="O128:Z128 O130:Z130 O132:Z132 O134:Z134 O136:Z136 O138:Z138 O140:Z140 O142:Z142 O144:Z144 O146:Z146 O148:Z148 O150:Z150 O152:Z152 O154:Z154 O156:Z156 O158:Z158 O160:Z160 O162:Z162 O164:Z164 O166:Z166 O168:Z168 O170:Z170 O172:Z172 O174:Z174 O176:Z176 O178:Z178 O180:Z180 O182:Z182 O184:Z184 O186:Z186 O188:Z188 O190:Z190 O192:Z192 O194:Z194 O196:Z196 O198:Z198 O200:Z200 O202:Z202 O204:Z204 O206:Z206 O208:Z208 O210:Z210 O212:Z212 O214:Z214 O216:Z216">
    <cfRule type="expression" priority="2" dxfId="0" stopIfTrue="1">
      <formula>'D2'!$A$14=2</formula>
    </cfRule>
  </conditionalFormatting>
  <conditionalFormatting sqref="B90 B92 B94 B96 B98 B100 B102 B104 B106 B108">
    <cfRule type="expression" priority="1" dxfId="0" stopIfTrue="1">
      <formula>'D2'!$A$14=2</formula>
    </cfRule>
  </conditionalFormatting>
  <printOptions/>
  <pageMargins left="0.34" right="0.3" top="0.14" bottom="0.14" header="0.13" footer="0.1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jplance</dc:creator>
  <cp:keywords/>
  <dc:description/>
  <cp:lastModifiedBy>Guy GOUSSARD</cp:lastModifiedBy>
  <cp:lastPrinted>2016-11-20T15:31:00Z</cp:lastPrinted>
  <dcterms:created xsi:type="dcterms:W3CDTF">2005-01-08T13:35:58Z</dcterms:created>
  <dcterms:modified xsi:type="dcterms:W3CDTF">2017-10-13T07:43:48Z</dcterms:modified>
  <cp:category/>
  <cp:version/>
  <cp:contentType/>
  <cp:contentStatus/>
</cp:coreProperties>
</file>